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305648D9-516C-4B99-80E5-1DDBA57A3DE0}" xr6:coauthVersionLast="47" xr6:coauthVersionMax="47" xr10:uidLastSave="{00000000-0000-0000-0000-000000000000}"/>
  <bookViews>
    <workbookView xWindow="-120" yWindow="-120" windowWidth="29040" windowHeight="15840" xr2:uid="{9D33E916-51C4-46CE-BFFB-1E0A471C3821}"/>
  </bookViews>
  <sheets>
    <sheet name="Total" sheetId="1" r:id="rId1"/>
  </sheets>
  <definedNames>
    <definedName name="_xlnm.Print_Area" localSheetId="0">Total!$A$1:$I$54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1" i="1" l="1"/>
  <c r="D51" i="1"/>
  <c r="E51" i="1"/>
  <c r="F51" i="1"/>
  <c r="G51" i="1"/>
  <c r="H51" i="1"/>
  <c r="I51" i="1"/>
  <c r="C50" i="1"/>
  <c r="D50" i="1"/>
  <c r="E50" i="1"/>
  <c r="F50" i="1"/>
  <c r="G50" i="1"/>
  <c r="H50" i="1"/>
  <c r="I50" i="1"/>
  <c r="C49" i="1"/>
  <c r="D49" i="1"/>
  <c r="E49" i="1"/>
  <c r="F49" i="1"/>
  <c r="G49" i="1"/>
  <c r="H49" i="1"/>
  <c r="I49" i="1"/>
  <c r="C48" i="1"/>
  <c r="D48" i="1"/>
  <c r="E48" i="1"/>
  <c r="F48" i="1"/>
  <c r="G48" i="1"/>
  <c r="H48" i="1"/>
  <c r="I48" i="1"/>
  <c r="C47" i="1"/>
  <c r="D47" i="1"/>
  <c r="E47" i="1"/>
  <c r="F47" i="1"/>
  <c r="G47" i="1"/>
  <c r="H47" i="1"/>
  <c r="I47" i="1"/>
  <c r="C52" i="1"/>
  <c r="D52" i="1"/>
  <c r="E52" i="1"/>
  <c r="F52" i="1"/>
  <c r="G52" i="1"/>
  <c r="H52" i="1"/>
  <c r="I52" i="1"/>
  <c r="I46" i="1"/>
  <c r="H46" i="1"/>
  <c r="G46" i="1"/>
  <c r="F46" i="1"/>
  <c r="E46" i="1"/>
  <c r="D46" i="1"/>
  <c r="C46" i="1"/>
  <c r="I45" i="1"/>
  <c r="H45" i="1"/>
  <c r="G45" i="1"/>
  <c r="F45" i="1"/>
  <c r="E45" i="1"/>
  <c r="D45" i="1"/>
  <c r="C45" i="1"/>
  <c r="I44" i="1"/>
  <c r="H44" i="1"/>
  <c r="G44" i="1"/>
  <c r="F44" i="1"/>
  <c r="E44" i="1"/>
  <c r="D44" i="1"/>
  <c r="C44" i="1"/>
  <c r="C42" i="1"/>
  <c r="D42" i="1"/>
  <c r="E42" i="1"/>
  <c r="F42" i="1"/>
  <c r="G42" i="1"/>
  <c r="H42" i="1"/>
  <c r="I42" i="1"/>
  <c r="C43" i="1"/>
  <c r="D43" i="1"/>
  <c r="E43" i="1"/>
  <c r="F43" i="1"/>
  <c r="G43" i="1"/>
  <c r="H43" i="1"/>
  <c r="I43" i="1"/>
  <c r="B42" i="1"/>
  <c r="B41" i="1"/>
  <c r="C41" i="1"/>
  <c r="D41" i="1"/>
  <c r="E41" i="1"/>
  <c r="F41" i="1"/>
  <c r="G41" i="1"/>
  <c r="H41" i="1"/>
  <c r="I41" i="1"/>
  <c r="I40" i="1"/>
  <c r="H40" i="1"/>
  <c r="G40" i="1"/>
  <c r="F40" i="1"/>
  <c r="E40" i="1"/>
  <c r="D40" i="1"/>
  <c r="C40" i="1"/>
  <c r="B40" i="1"/>
  <c r="I39" i="1"/>
  <c r="H39" i="1"/>
  <c r="G39" i="1"/>
  <c r="F39" i="1"/>
  <c r="E39" i="1"/>
  <c r="D39" i="1"/>
  <c r="C39" i="1"/>
  <c r="B39" i="1"/>
  <c r="I38" i="1"/>
  <c r="H38" i="1"/>
  <c r="G38" i="1"/>
  <c r="F38" i="1"/>
  <c r="E38" i="1"/>
  <c r="D38" i="1"/>
  <c r="C38" i="1"/>
  <c r="B38" i="1"/>
  <c r="B31" i="1"/>
  <c r="I37" i="1"/>
  <c r="H37" i="1"/>
  <c r="G37" i="1"/>
  <c r="F37" i="1"/>
  <c r="E37" i="1"/>
  <c r="D37" i="1"/>
  <c r="C37" i="1"/>
  <c r="B37" i="1"/>
  <c r="H36" i="1"/>
  <c r="G36" i="1"/>
  <c r="F36" i="1"/>
  <c r="E36" i="1"/>
  <c r="D36" i="1"/>
  <c r="C36" i="1"/>
  <c r="B36" i="1"/>
  <c r="E34" i="1"/>
  <c r="F33" i="1"/>
  <c r="D31" i="1"/>
  <c r="B32" i="1"/>
  <c r="C32" i="1"/>
  <c r="D32" i="1"/>
  <c r="E32" i="1"/>
  <c r="F32" i="1"/>
  <c r="G32" i="1"/>
  <c r="H32" i="1"/>
  <c r="I32" i="1"/>
  <c r="B33" i="1"/>
  <c r="C33" i="1"/>
  <c r="D33" i="1"/>
  <c r="E33" i="1"/>
  <c r="G33" i="1"/>
  <c r="H33" i="1"/>
  <c r="I33" i="1"/>
  <c r="B34" i="1"/>
  <c r="C34" i="1"/>
  <c r="D34" i="1"/>
  <c r="F34" i="1"/>
  <c r="G34" i="1"/>
  <c r="H34" i="1"/>
  <c r="I34" i="1"/>
  <c r="B35" i="1"/>
  <c r="C35" i="1"/>
  <c r="D35" i="1"/>
  <c r="E35" i="1"/>
  <c r="F35" i="1"/>
  <c r="G35" i="1"/>
  <c r="H35" i="1"/>
  <c r="I35" i="1"/>
  <c r="C31" i="1"/>
  <c r="E31" i="1"/>
  <c r="F31" i="1"/>
  <c r="G31" i="1"/>
  <c r="H31" i="1"/>
  <c r="I31" i="1"/>
</calcChain>
</file>

<file path=xl/sharedStrings.xml><?xml version="1.0" encoding="utf-8"?>
<sst xmlns="http://schemas.openxmlformats.org/spreadsheetml/2006/main" count="17" uniqueCount="17">
  <si>
    <t>x</t>
  </si>
  <si>
    <t>Decision on children care granted to</t>
  </si>
  <si>
    <t>YEAR</t>
  </si>
  <si>
    <t>TOTAL</t>
  </si>
  <si>
    <t>mother</t>
  </si>
  <si>
    <t>father</t>
  </si>
  <si>
    <t>both of them</t>
  </si>
  <si>
    <t>separately
to mother
and father</t>
  </si>
  <si>
    <t>The child was entrusted with the</t>
  </si>
  <si>
    <t>foster family</t>
  </si>
  <si>
    <t>orphanage</t>
  </si>
  <si>
    <t>Remainder of desicion on children care granted</t>
  </si>
  <si>
    <t>in absolute figures</t>
  </si>
  <si>
    <t>in percentage</t>
  </si>
  <si>
    <t>*/ data source: Central Statistical Office</t>
  </si>
  <si>
    <t>a) children under 18 years of age</t>
  </si>
  <si>
    <t>SEPARATIONS OF MARRIED COUPLES WITH DEPENDENT MINOR CHILDREN ACCORDING TO A COURT DECISION ON THE EXERCISE OF PARENTAL AUTHORITY */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</si>
</sst>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2"/>
      <name val="Arial"/>
      <family val="2"/>
    </font>
    <font>
      <b/>
      <sz val="12"/>
      <name val="Arial"/>
      <family val="2"/>
    </font>
    <font>
      <sz val="12"/>
      <name val="Arial CE"/>
      <charset val="238"/>
    </font>
    <font>
      <b/>
      <sz val="12"/>
      <name val="Arial CE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Border="0" applyAlignment="0"/>
  </cellStyleXfs>
  <cellXfs count="41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3" fontId="2" fillId="0" borderId="1" xfId="0" quotePrefix="1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3" xfId="0" quotePrefix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1" xfId="0" quotePrefix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282A520B-40A4-493C-AEF8-83973EA79A5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25AC1-C7D0-4FF1-AE20-DFBC2D6EBE2B}">
  <sheetPr>
    <pageSetUpPr fitToPage="1"/>
  </sheetPr>
  <dimension ref="A1:I74"/>
  <sheetViews>
    <sheetView tabSelected="1" zoomScale="75" zoomScaleNormal="75" workbookViewId="0">
      <pane ySplit="6" topLeftCell="A7" activePane="bottomLeft" state="frozen"/>
      <selection pane="bottomLeft" activeCell="O54" sqref="O54"/>
    </sheetView>
  </sheetViews>
  <sheetFormatPr defaultRowHeight="12.75" customHeight="1" x14ac:dyDescent="0.2"/>
  <cols>
    <col min="1" max="1" width="9.140625" style="2"/>
    <col min="2" max="7" width="13.42578125" style="2" customWidth="1"/>
    <col min="8" max="8" width="15.140625" style="2" customWidth="1"/>
    <col min="9" max="9" width="15.85546875" style="2" customWidth="1"/>
    <col min="10" max="16384" width="9.140625" style="2"/>
  </cols>
  <sheetData>
    <row r="1" spans="1:9" s="1" customFormat="1" ht="50.25" customHeight="1" x14ac:dyDescent="0.2">
      <c r="A1" s="32" t="s">
        <v>16</v>
      </c>
      <c r="B1" s="32"/>
      <c r="C1" s="32"/>
      <c r="D1" s="32"/>
      <c r="E1" s="32"/>
      <c r="F1" s="32"/>
      <c r="G1" s="32"/>
      <c r="H1" s="32"/>
      <c r="I1" s="32"/>
    </row>
    <row r="2" spans="1:9" ht="12.75" customHeight="1" x14ac:dyDescent="0.2">
      <c r="G2" s="3"/>
      <c r="H2" s="3"/>
    </row>
    <row r="3" spans="1:9" ht="33" customHeight="1" x14ac:dyDescent="0.2">
      <c r="A3" s="33" t="s">
        <v>2</v>
      </c>
      <c r="B3" s="28" t="s">
        <v>3</v>
      </c>
      <c r="C3" s="30" t="s">
        <v>1</v>
      </c>
      <c r="D3" s="30"/>
      <c r="E3" s="30"/>
      <c r="F3" s="30"/>
      <c r="G3" s="40" t="s">
        <v>8</v>
      </c>
      <c r="H3" s="40"/>
      <c r="I3" s="22" t="s">
        <v>11</v>
      </c>
    </row>
    <row r="4" spans="1:9" ht="12.75" customHeight="1" x14ac:dyDescent="0.2">
      <c r="A4" s="34"/>
      <c r="B4" s="29"/>
      <c r="C4" s="33" t="s">
        <v>4</v>
      </c>
      <c r="D4" s="33" t="s">
        <v>5</v>
      </c>
      <c r="E4" s="22" t="s">
        <v>6</v>
      </c>
      <c r="F4" s="22" t="s">
        <v>7</v>
      </c>
      <c r="G4" s="26" t="s">
        <v>9</v>
      </c>
      <c r="H4" s="26" t="s">
        <v>10</v>
      </c>
      <c r="I4" s="23"/>
    </row>
    <row r="5" spans="1:9" ht="12.75" customHeight="1" x14ac:dyDescent="0.2">
      <c r="A5" s="34"/>
      <c r="B5" s="29"/>
      <c r="C5" s="23"/>
      <c r="D5" s="23"/>
      <c r="E5" s="31"/>
      <c r="F5" s="23"/>
      <c r="G5" s="27"/>
      <c r="H5" s="27"/>
      <c r="I5" s="23"/>
    </row>
    <row r="6" spans="1:9" ht="27" customHeight="1" x14ac:dyDescent="0.2">
      <c r="A6" s="35"/>
      <c r="B6" s="29"/>
      <c r="C6" s="23"/>
      <c r="D6" s="23"/>
      <c r="E6" s="23"/>
      <c r="F6" s="23"/>
      <c r="G6" s="27"/>
      <c r="H6" s="27"/>
      <c r="I6" s="23"/>
    </row>
    <row r="7" spans="1:9" ht="27" customHeight="1" x14ac:dyDescent="0.2">
      <c r="A7" s="36" t="s">
        <v>12</v>
      </c>
      <c r="B7" s="36"/>
      <c r="C7" s="36"/>
      <c r="D7" s="36"/>
      <c r="E7" s="36"/>
      <c r="F7" s="36"/>
      <c r="G7" s="36"/>
      <c r="H7" s="36"/>
      <c r="I7" s="36"/>
    </row>
    <row r="8" spans="1:9" ht="24.95" customHeight="1" x14ac:dyDescent="0.2">
      <c r="A8" s="7">
        <v>2003</v>
      </c>
      <c r="B8" s="12">
        <v>1915</v>
      </c>
      <c r="C8" s="13">
        <v>1192</v>
      </c>
      <c r="D8" s="13">
        <v>28</v>
      </c>
      <c r="E8" s="12">
        <v>680</v>
      </c>
      <c r="F8" s="12">
        <v>7</v>
      </c>
      <c r="G8" s="12">
        <v>4</v>
      </c>
      <c r="H8" s="12">
        <v>3</v>
      </c>
      <c r="I8" s="14">
        <v>1</v>
      </c>
    </row>
    <row r="9" spans="1:9" ht="24.95" customHeight="1" x14ac:dyDescent="0.2">
      <c r="A9" s="8">
        <v>2004</v>
      </c>
      <c r="B9" s="12">
        <v>4499</v>
      </c>
      <c r="C9" s="13">
        <v>2728</v>
      </c>
      <c r="D9" s="13">
        <v>58</v>
      </c>
      <c r="E9" s="12">
        <v>1689</v>
      </c>
      <c r="F9" s="12">
        <v>14</v>
      </c>
      <c r="G9" s="12">
        <v>6</v>
      </c>
      <c r="H9" s="12">
        <v>2</v>
      </c>
      <c r="I9" s="12">
        <v>2</v>
      </c>
    </row>
    <row r="10" spans="1:9" ht="24.95" customHeight="1" x14ac:dyDescent="0.2">
      <c r="A10" s="8">
        <v>2005</v>
      </c>
      <c r="B10" s="12">
        <v>9700</v>
      </c>
      <c r="C10" s="13">
        <v>6377</v>
      </c>
      <c r="D10" s="13">
        <v>128</v>
      </c>
      <c r="E10" s="12">
        <v>3149</v>
      </c>
      <c r="F10" s="12">
        <v>28</v>
      </c>
      <c r="G10" s="12">
        <v>3</v>
      </c>
      <c r="H10" s="12">
        <v>4</v>
      </c>
      <c r="I10" s="12">
        <v>11</v>
      </c>
    </row>
    <row r="11" spans="1:9" ht="24.95" customHeight="1" x14ac:dyDescent="0.2">
      <c r="A11" s="8">
        <v>2006</v>
      </c>
      <c r="B11" s="15">
        <v>5823</v>
      </c>
      <c r="C11" s="15">
        <v>3838</v>
      </c>
      <c r="D11" s="15">
        <v>99</v>
      </c>
      <c r="E11" s="15">
        <v>1844</v>
      </c>
      <c r="F11" s="15">
        <v>20</v>
      </c>
      <c r="G11" s="15">
        <v>7</v>
      </c>
      <c r="H11" s="15">
        <v>6</v>
      </c>
      <c r="I11" s="15">
        <v>9</v>
      </c>
    </row>
    <row r="12" spans="1:9" ht="24.95" customHeight="1" x14ac:dyDescent="0.2">
      <c r="A12" s="8">
        <v>2007</v>
      </c>
      <c r="B12" s="12">
        <v>3363</v>
      </c>
      <c r="C12" s="13">
        <v>2004</v>
      </c>
      <c r="D12" s="13">
        <v>71</v>
      </c>
      <c r="E12" s="12">
        <v>1265</v>
      </c>
      <c r="F12" s="12">
        <v>12</v>
      </c>
      <c r="G12" s="12">
        <v>6</v>
      </c>
      <c r="H12" s="12">
        <v>1</v>
      </c>
      <c r="I12" s="12">
        <v>4</v>
      </c>
    </row>
    <row r="13" spans="1:9" ht="24.95" customHeight="1" x14ac:dyDescent="0.2">
      <c r="A13" s="8">
        <v>2008</v>
      </c>
      <c r="B13" s="12">
        <v>2457</v>
      </c>
      <c r="C13" s="13">
        <v>1497</v>
      </c>
      <c r="D13" s="13">
        <v>59</v>
      </c>
      <c r="E13" s="12">
        <v>884</v>
      </c>
      <c r="F13" s="12">
        <v>9</v>
      </c>
      <c r="G13" s="12">
        <v>4</v>
      </c>
      <c r="H13" s="12">
        <v>4</v>
      </c>
      <c r="I13" s="12">
        <v>0</v>
      </c>
    </row>
    <row r="14" spans="1:9" ht="24.95" customHeight="1" x14ac:dyDescent="0.2">
      <c r="A14" s="8">
        <v>2009</v>
      </c>
      <c r="B14" s="12">
        <v>1969</v>
      </c>
      <c r="C14" s="13">
        <v>1040</v>
      </c>
      <c r="D14" s="13">
        <v>41</v>
      </c>
      <c r="E14" s="12">
        <v>866</v>
      </c>
      <c r="F14" s="12">
        <v>9</v>
      </c>
      <c r="G14" s="12">
        <v>6</v>
      </c>
      <c r="H14" s="12">
        <v>2</v>
      </c>
      <c r="I14" s="12">
        <v>5</v>
      </c>
    </row>
    <row r="15" spans="1:9" ht="24.95" customHeight="1" x14ac:dyDescent="0.2">
      <c r="A15" s="8">
        <v>2010</v>
      </c>
      <c r="B15" s="12">
        <v>1617</v>
      </c>
      <c r="C15" s="13">
        <v>934</v>
      </c>
      <c r="D15" s="13">
        <v>37</v>
      </c>
      <c r="E15" s="12">
        <v>624</v>
      </c>
      <c r="F15" s="12">
        <v>13</v>
      </c>
      <c r="G15" s="12">
        <v>5</v>
      </c>
      <c r="H15" s="12">
        <v>2</v>
      </c>
      <c r="I15" s="12">
        <v>2</v>
      </c>
    </row>
    <row r="16" spans="1:9" ht="24.95" customHeight="1" x14ac:dyDescent="0.2">
      <c r="A16" s="8">
        <v>2011</v>
      </c>
      <c r="B16" s="12">
        <v>1596</v>
      </c>
      <c r="C16" s="13">
        <v>1002</v>
      </c>
      <c r="D16" s="13">
        <v>33</v>
      </c>
      <c r="E16" s="12">
        <v>546</v>
      </c>
      <c r="F16" s="12">
        <v>5</v>
      </c>
      <c r="G16" s="16">
        <v>3</v>
      </c>
      <c r="H16" s="12">
        <v>1</v>
      </c>
      <c r="I16" s="12">
        <v>6</v>
      </c>
    </row>
    <row r="17" spans="1:9" ht="24.95" customHeight="1" x14ac:dyDescent="0.2">
      <c r="A17" s="8">
        <v>2012</v>
      </c>
      <c r="B17" s="12">
        <v>1377</v>
      </c>
      <c r="C17" s="13">
        <v>872</v>
      </c>
      <c r="D17" s="13">
        <v>34</v>
      </c>
      <c r="E17" s="12">
        <v>459</v>
      </c>
      <c r="F17" s="12">
        <v>9</v>
      </c>
      <c r="G17" s="12">
        <v>0</v>
      </c>
      <c r="H17" s="12">
        <v>2</v>
      </c>
      <c r="I17" s="16">
        <v>1</v>
      </c>
    </row>
    <row r="18" spans="1:9" ht="24.95" customHeight="1" x14ac:dyDescent="0.2">
      <c r="A18" s="8">
        <v>2013</v>
      </c>
      <c r="B18" s="12">
        <v>1112</v>
      </c>
      <c r="C18" s="13">
        <v>706</v>
      </c>
      <c r="D18" s="13">
        <v>30</v>
      </c>
      <c r="E18" s="12">
        <v>365</v>
      </c>
      <c r="F18" s="12">
        <v>10</v>
      </c>
      <c r="G18" s="12">
        <v>0</v>
      </c>
      <c r="H18" s="12">
        <v>1</v>
      </c>
      <c r="I18" s="12">
        <v>0</v>
      </c>
    </row>
    <row r="19" spans="1:9" ht="24.95" customHeight="1" x14ac:dyDescent="0.2">
      <c r="A19" s="8">
        <v>2014</v>
      </c>
      <c r="B19" s="12">
        <v>964</v>
      </c>
      <c r="C19" s="13">
        <v>608</v>
      </c>
      <c r="D19" s="13">
        <v>20</v>
      </c>
      <c r="E19" s="12">
        <v>327</v>
      </c>
      <c r="F19" s="12">
        <v>3</v>
      </c>
      <c r="G19" s="12">
        <v>3</v>
      </c>
      <c r="H19" s="12">
        <v>1</v>
      </c>
      <c r="I19" s="12">
        <v>2</v>
      </c>
    </row>
    <row r="20" spans="1:9" ht="24.95" customHeight="1" x14ac:dyDescent="0.2">
      <c r="A20" s="8">
        <v>2015</v>
      </c>
      <c r="B20" s="12">
        <v>785</v>
      </c>
      <c r="C20" s="13">
        <v>475</v>
      </c>
      <c r="D20" s="13">
        <v>16</v>
      </c>
      <c r="E20" s="12">
        <v>287</v>
      </c>
      <c r="F20" s="12">
        <v>4</v>
      </c>
      <c r="G20" s="12">
        <v>3</v>
      </c>
      <c r="H20" s="12">
        <v>0</v>
      </c>
      <c r="I20" s="12">
        <v>0</v>
      </c>
    </row>
    <row r="21" spans="1:9" ht="24.95" customHeight="1" x14ac:dyDescent="0.2">
      <c r="A21" s="8">
        <v>2016</v>
      </c>
      <c r="B21" s="19">
        <v>787</v>
      </c>
      <c r="C21" s="20">
        <v>349</v>
      </c>
      <c r="D21" s="20">
        <v>16</v>
      </c>
      <c r="E21" s="19">
        <v>413</v>
      </c>
      <c r="F21" s="19">
        <v>3</v>
      </c>
      <c r="G21" s="19">
        <v>4</v>
      </c>
      <c r="H21" s="19">
        <v>1</v>
      </c>
      <c r="I21" s="19">
        <v>1</v>
      </c>
    </row>
    <row r="22" spans="1:9" ht="24.95" customHeight="1" x14ac:dyDescent="0.2">
      <c r="A22" s="8">
        <v>2017</v>
      </c>
      <c r="B22" s="19">
        <v>781</v>
      </c>
      <c r="C22" s="20">
        <v>327</v>
      </c>
      <c r="D22" s="20">
        <v>20</v>
      </c>
      <c r="E22" s="19">
        <v>429</v>
      </c>
      <c r="F22" s="19">
        <v>1</v>
      </c>
      <c r="G22" s="19">
        <v>1</v>
      </c>
      <c r="H22" s="19">
        <v>1</v>
      </c>
      <c r="I22" s="19">
        <v>2</v>
      </c>
    </row>
    <row r="23" spans="1:9" ht="24.95" customHeight="1" x14ac:dyDescent="0.2">
      <c r="A23" s="8">
        <v>2018</v>
      </c>
      <c r="B23" s="19">
        <v>625</v>
      </c>
      <c r="C23" s="20">
        <v>239</v>
      </c>
      <c r="D23" s="20">
        <v>12</v>
      </c>
      <c r="E23" s="19">
        <v>366</v>
      </c>
      <c r="F23" s="19">
        <v>2</v>
      </c>
      <c r="G23" s="19">
        <v>0</v>
      </c>
      <c r="H23" s="19">
        <v>2</v>
      </c>
      <c r="I23" s="19">
        <v>4</v>
      </c>
    </row>
    <row r="24" spans="1:9" ht="24.95" customHeight="1" x14ac:dyDescent="0.2">
      <c r="A24" s="8">
        <v>2019</v>
      </c>
      <c r="B24" s="19">
        <v>564</v>
      </c>
      <c r="C24" s="20">
        <v>198</v>
      </c>
      <c r="D24" s="20">
        <v>12</v>
      </c>
      <c r="E24" s="19">
        <v>346</v>
      </c>
      <c r="F24" s="19">
        <v>6</v>
      </c>
      <c r="G24" s="19">
        <v>2</v>
      </c>
      <c r="H24" s="19">
        <v>0</v>
      </c>
      <c r="I24" s="19">
        <v>0</v>
      </c>
    </row>
    <row r="25" spans="1:9" ht="24.95" customHeight="1" x14ac:dyDescent="0.2">
      <c r="A25" s="8">
        <v>2020</v>
      </c>
      <c r="B25" s="19">
        <v>295</v>
      </c>
      <c r="C25" s="20">
        <v>93</v>
      </c>
      <c r="D25" s="20">
        <v>5</v>
      </c>
      <c r="E25" s="19">
        <v>194</v>
      </c>
      <c r="F25" s="19">
        <v>0</v>
      </c>
      <c r="G25" s="19">
        <v>1</v>
      </c>
      <c r="H25" s="19">
        <v>1</v>
      </c>
      <c r="I25" s="19">
        <v>1</v>
      </c>
    </row>
    <row r="26" spans="1:9" ht="24.95" customHeight="1" x14ac:dyDescent="0.2">
      <c r="A26" s="8">
        <v>2021</v>
      </c>
      <c r="B26" s="19">
        <v>325</v>
      </c>
      <c r="C26" s="20">
        <v>100</v>
      </c>
      <c r="D26" s="20">
        <v>2</v>
      </c>
      <c r="E26" s="19">
        <v>219</v>
      </c>
      <c r="F26" s="19">
        <v>2</v>
      </c>
      <c r="G26" s="19">
        <v>2</v>
      </c>
      <c r="H26" s="19">
        <v>0</v>
      </c>
      <c r="I26" s="19">
        <v>0</v>
      </c>
    </row>
    <row r="27" spans="1:9" ht="24.95" customHeight="1" x14ac:dyDescent="0.2">
      <c r="A27" s="8">
        <v>2022</v>
      </c>
      <c r="B27" s="19">
        <v>298</v>
      </c>
      <c r="C27" s="20">
        <v>68</v>
      </c>
      <c r="D27" s="20">
        <v>4</v>
      </c>
      <c r="E27" s="19">
        <v>221</v>
      </c>
      <c r="F27" s="19">
        <v>2</v>
      </c>
      <c r="G27" s="19">
        <v>1</v>
      </c>
      <c r="H27" s="19">
        <v>0</v>
      </c>
      <c r="I27" s="19">
        <v>2</v>
      </c>
    </row>
    <row r="28" spans="1:9" ht="24.95" customHeight="1" x14ac:dyDescent="0.2">
      <c r="A28" s="8">
        <v>2023</v>
      </c>
      <c r="B28" s="19">
        <v>272</v>
      </c>
      <c r="C28" s="20">
        <v>61</v>
      </c>
      <c r="D28" s="20">
        <v>2</v>
      </c>
      <c r="E28" s="19">
        <v>207</v>
      </c>
      <c r="F28" s="19">
        <v>0</v>
      </c>
      <c r="G28" s="19">
        <v>0</v>
      </c>
      <c r="H28" s="19">
        <v>1</v>
      </c>
      <c r="I28" s="19">
        <v>1</v>
      </c>
    </row>
    <row r="29" spans="1:9" ht="24.95" customHeight="1" x14ac:dyDescent="0.2">
      <c r="A29" s="9">
        <v>2024</v>
      </c>
      <c r="B29" s="17">
        <v>201</v>
      </c>
      <c r="C29" s="18">
        <v>37</v>
      </c>
      <c r="D29" s="18">
        <v>1</v>
      </c>
      <c r="E29" s="17">
        <v>160</v>
      </c>
      <c r="F29" s="17">
        <v>1</v>
      </c>
      <c r="G29" s="17">
        <v>0</v>
      </c>
      <c r="H29" s="17">
        <v>1</v>
      </c>
      <c r="I29" s="17">
        <v>1</v>
      </c>
    </row>
    <row r="30" spans="1:9" ht="24.95" customHeight="1" x14ac:dyDescent="0.2">
      <c r="A30" s="37" t="s">
        <v>13</v>
      </c>
      <c r="B30" s="38"/>
      <c r="C30" s="38"/>
      <c r="D30" s="38"/>
      <c r="E30" s="38"/>
      <c r="F30" s="38"/>
      <c r="G30" s="38"/>
      <c r="H30" s="38"/>
      <c r="I30" s="39"/>
    </row>
    <row r="31" spans="1:9" ht="24.95" customHeight="1" x14ac:dyDescent="0.2">
      <c r="A31" s="7">
        <v>2003</v>
      </c>
      <c r="B31" s="4">
        <f t="shared" ref="B31:I35" si="0">B8/$B8*100</f>
        <v>100</v>
      </c>
      <c r="C31" s="4">
        <f t="shared" si="0"/>
        <v>62.24543080939948</v>
      </c>
      <c r="D31" s="4">
        <f t="shared" si="0"/>
        <v>1.4621409921671018</v>
      </c>
      <c r="E31" s="4">
        <f t="shared" si="0"/>
        <v>35.509138381201041</v>
      </c>
      <c r="F31" s="4">
        <f t="shared" si="0"/>
        <v>0.36553524804177545</v>
      </c>
      <c r="G31" s="4">
        <f t="shared" si="0"/>
        <v>0.20887728459530025</v>
      </c>
      <c r="H31" s="4">
        <f t="shared" si="0"/>
        <v>0.1566579634464752</v>
      </c>
      <c r="I31" s="10">
        <f t="shared" si="0"/>
        <v>5.2219321148825062E-2</v>
      </c>
    </row>
    <row r="32" spans="1:9" ht="24.95" customHeight="1" x14ac:dyDescent="0.2">
      <c r="A32" s="8">
        <v>2004</v>
      </c>
      <c r="B32" s="4">
        <f t="shared" si="0"/>
        <v>100</v>
      </c>
      <c r="C32" s="4">
        <f t="shared" si="0"/>
        <v>60.635696821515893</v>
      </c>
      <c r="D32" s="4">
        <f t="shared" si="0"/>
        <v>1.2891753723049566</v>
      </c>
      <c r="E32" s="4">
        <f t="shared" si="0"/>
        <v>37.541675927983995</v>
      </c>
      <c r="F32" s="4">
        <f t="shared" si="0"/>
        <v>0.31118026228050677</v>
      </c>
      <c r="G32" s="4">
        <f t="shared" si="0"/>
        <v>0.13336296954878862</v>
      </c>
      <c r="H32" s="4">
        <f t="shared" si="0"/>
        <v>4.4454323182929537E-2</v>
      </c>
      <c r="I32" s="4">
        <f t="shared" si="0"/>
        <v>4.4454323182929537E-2</v>
      </c>
    </row>
    <row r="33" spans="1:9" ht="24.95" customHeight="1" x14ac:dyDescent="0.2">
      <c r="A33" s="8">
        <v>2005</v>
      </c>
      <c r="B33" s="4">
        <f t="shared" si="0"/>
        <v>100</v>
      </c>
      <c r="C33" s="4">
        <f t="shared" si="0"/>
        <v>65.742268041237111</v>
      </c>
      <c r="D33" s="4">
        <f t="shared" si="0"/>
        <v>1.3195876288659794</v>
      </c>
      <c r="E33" s="4">
        <f t="shared" si="0"/>
        <v>32.463917525773198</v>
      </c>
      <c r="F33" s="4">
        <f t="shared" si="0"/>
        <v>0.28865979381443296</v>
      </c>
      <c r="G33" s="4">
        <f t="shared" si="0"/>
        <v>3.0927835051546389E-2</v>
      </c>
      <c r="H33" s="4">
        <f t="shared" si="0"/>
        <v>4.1237113402061855E-2</v>
      </c>
      <c r="I33" s="4">
        <f t="shared" si="0"/>
        <v>0.1134020618556701</v>
      </c>
    </row>
    <row r="34" spans="1:9" ht="24.95" customHeight="1" x14ac:dyDescent="0.2">
      <c r="A34" s="8">
        <v>2006</v>
      </c>
      <c r="B34" s="4">
        <f t="shared" si="0"/>
        <v>100</v>
      </c>
      <c r="C34" s="4">
        <f t="shared" si="0"/>
        <v>65.911042417997606</v>
      </c>
      <c r="D34" s="4">
        <f t="shared" si="0"/>
        <v>1.7001545595054095</v>
      </c>
      <c r="E34" s="4">
        <f t="shared" si="0"/>
        <v>31.667525330585612</v>
      </c>
      <c r="F34" s="4">
        <f t="shared" si="0"/>
        <v>0.34346556757685043</v>
      </c>
      <c r="G34" s="4">
        <f t="shared" si="0"/>
        <v>0.12021294865189765</v>
      </c>
      <c r="H34" s="4">
        <f t="shared" si="0"/>
        <v>0.10303967027305513</v>
      </c>
      <c r="I34" s="4">
        <f t="shared" si="0"/>
        <v>0.15455950540958269</v>
      </c>
    </row>
    <row r="35" spans="1:9" ht="24.95" customHeight="1" x14ac:dyDescent="0.2">
      <c r="A35" s="8">
        <v>2007</v>
      </c>
      <c r="B35" s="4">
        <f t="shared" si="0"/>
        <v>100</v>
      </c>
      <c r="C35" s="4">
        <f t="shared" si="0"/>
        <v>59.589652096342547</v>
      </c>
      <c r="D35" s="4">
        <f t="shared" si="0"/>
        <v>2.1112102289622361</v>
      </c>
      <c r="E35" s="4">
        <f t="shared" si="0"/>
        <v>37.615224501932801</v>
      </c>
      <c r="F35" s="4">
        <f t="shared" si="0"/>
        <v>0.35682426404995543</v>
      </c>
      <c r="G35" s="4">
        <f t="shared" si="0"/>
        <v>0.17841213202497772</v>
      </c>
      <c r="H35" s="4">
        <f t="shared" si="0"/>
        <v>2.9735355337496279E-2</v>
      </c>
      <c r="I35" s="4">
        <f t="shared" si="0"/>
        <v>0.11894142134998512</v>
      </c>
    </row>
    <row r="36" spans="1:9" ht="24.95" customHeight="1" x14ac:dyDescent="0.2">
      <c r="A36" s="8">
        <v>2008</v>
      </c>
      <c r="B36" s="4">
        <f t="shared" ref="B36:H39" si="1">B13/$B13*100</f>
        <v>100</v>
      </c>
      <c r="C36" s="4">
        <f t="shared" si="1"/>
        <v>60.927960927960925</v>
      </c>
      <c r="D36" s="4">
        <f t="shared" si="1"/>
        <v>2.4013024013024014</v>
      </c>
      <c r="E36" s="4">
        <f t="shared" si="1"/>
        <v>35.978835978835974</v>
      </c>
      <c r="F36" s="4">
        <f t="shared" si="1"/>
        <v>0.36630036630036628</v>
      </c>
      <c r="G36" s="4">
        <f t="shared" si="1"/>
        <v>0.1628001628001628</v>
      </c>
      <c r="H36" s="4">
        <f t="shared" si="1"/>
        <v>0.1628001628001628</v>
      </c>
      <c r="I36" s="4" t="s">
        <v>0</v>
      </c>
    </row>
    <row r="37" spans="1:9" ht="24.95" customHeight="1" x14ac:dyDescent="0.2">
      <c r="A37" s="8">
        <v>2009</v>
      </c>
      <c r="B37" s="4">
        <f t="shared" si="1"/>
        <v>100</v>
      </c>
      <c r="C37" s="4">
        <f t="shared" si="1"/>
        <v>52.81868969019807</v>
      </c>
      <c r="D37" s="4">
        <f t="shared" si="1"/>
        <v>2.0822752666328088</v>
      </c>
      <c r="E37" s="4">
        <f t="shared" si="1"/>
        <v>43.981716607414931</v>
      </c>
      <c r="F37" s="4">
        <f t="shared" si="1"/>
        <v>0.45708481462671408</v>
      </c>
      <c r="G37" s="4">
        <f t="shared" si="1"/>
        <v>0.30472320975114275</v>
      </c>
      <c r="H37" s="4">
        <f t="shared" si="1"/>
        <v>0.10157440325038089</v>
      </c>
      <c r="I37" s="4">
        <f>I14/$B14*100</f>
        <v>0.25393600812595224</v>
      </c>
    </row>
    <row r="38" spans="1:9" ht="24.95" customHeight="1" x14ac:dyDescent="0.2">
      <c r="A38" s="8">
        <v>2010</v>
      </c>
      <c r="B38" s="4">
        <f t="shared" si="1"/>
        <v>100</v>
      </c>
      <c r="C38" s="4">
        <f t="shared" si="1"/>
        <v>57.761286332714903</v>
      </c>
      <c r="D38" s="4">
        <f t="shared" si="1"/>
        <v>2.2881880024737167</v>
      </c>
      <c r="E38" s="4">
        <f t="shared" si="1"/>
        <v>38.589981447124302</v>
      </c>
      <c r="F38" s="4">
        <f t="shared" si="1"/>
        <v>0.80395794681508959</v>
      </c>
      <c r="G38" s="4">
        <f t="shared" si="1"/>
        <v>0.30921459492888065</v>
      </c>
      <c r="H38" s="4">
        <f t="shared" si="1"/>
        <v>0.12368583797155226</v>
      </c>
      <c r="I38" s="4">
        <f>I15/$B15*100</f>
        <v>0.12368583797155226</v>
      </c>
    </row>
    <row r="39" spans="1:9" ht="24.95" customHeight="1" x14ac:dyDescent="0.2">
      <c r="A39" s="8">
        <v>2011</v>
      </c>
      <c r="B39" s="4">
        <f t="shared" si="1"/>
        <v>100</v>
      </c>
      <c r="C39" s="4">
        <f t="shared" si="1"/>
        <v>62.781954887218049</v>
      </c>
      <c r="D39" s="4">
        <f t="shared" si="1"/>
        <v>2.0676691729323307</v>
      </c>
      <c r="E39" s="4">
        <f t="shared" si="1"/>
        <v>34.210526315789473</v>
      </c>
      <c r="F39" s="4">
        <f t="shared" si="1"/>
        <v>0.31328320802005011</v>
      </c>
      <c r="G39" s="4">
        <f t="shared" si="1"/>
        <v>0.18796992481203006</v>
      </c>
      <c r="H39" s="4">
        <f t="shared" si="1"/>
        <v>6.2656641604010022E-2</v>
      </c>
      <c r="I39" s="4">
        <f>I16/$B16*100</f>
        <v>0.37593984962406013</v>
      </c>
    </row>
    <row r="40" spans="1:9" ht="24.95" customHeight="1" x14ac:dyDescent="0.2">
      <c r="A40" s="8">
        <v>2012</v>
      </c>
      <c r="B40" s="4">
        <f>B17/$B17*100</f>
        <v>100</v>
      </c>
      <c r="C40" s="4">
        <f t="shared" ref="C40:C47" si="2">C17/B17*100</f>
        <v>63.326071169208419</v>
      </c>
      <c r="D40" s="4">
        <f t="shared" ref="D40:D47" si="3">D17/B17*100</f>
        <v>2.4691358024691357</v>
      </c>
      <c r="E40" s="4">
        <f t="shared" ref="E40:E47" si="4">E17/B17*100</f>
        <v>33.333333333333329</v>
      </c>
      <c r="F40" s="4">
        <f t="shared" ref="F40:F47" si="5">F17/B17*100</f>
        <v>0.65359477124183007</v>
      </c>
      <c r="G40" s="4">
        <f t="shared" ref="G40:G47" si="6">G17/B17*100</f>
        <v>0</v>
      </c>
      <c r="H40" s="4">
        <f t="shared" ref="H40:H47" si="7">H17/B17*100</f>
        <v>0.14524328249818447</v>
      </c>
      <c r="I40" s="4">
        <f t="shared" ref="I40:I47" si="8">I17/B17*100</f>
        <v>7.2621641249092234E-2</v>
      </c>
    </row>
    <row r="41" spans="1:9" ht="24.95" customHeight="1" x14ac:dyDescent="0.2">
      <c r="A41" s="8">
        <v>2013</v>
      </c>
      <c r="B41" s="4">
        <f>B18/$B18*100</f>
        <v>100</v>
      </c>
      <c r="C41" s="4">
        <f t="shared" si="2"/>
        <v>63.489208633093533</v>
      </c>
      <c r="D41" s="4">
        <f t="shared" si="3"/>
        <v>2.6978417266187051</v>
      </c>
      <c r="E41" s="4">
        <f t="shared" si="4"/>
        <v>32.823741007194243</v>
      </c>
      <c r="F41" s="4">
        <f t="shared" si="5"/>
        <v>0.89928057553956831</v>
      </c>
      <c r="G41" s="4">
        <f t="shared" si="6"/>
        <v>0</v>
      </c>
      <c r="H41" s="4">
        <f t="shared" si="7"/>
        <v>8.9928057553956844E-2</v>
      </c>
      <c r="I41" s="4">
        <f t="shared" si="8"/>
        <v>0</v>
      </c>
    </row>
    <row r="42" spans="1:9" ht="24.95" customHeight="1" x14ac:dyDescent="0.2">
      <c r="A42" s="8">
        <v>2014</v>
      </c>
      <c r="B42" s="4">
        <f>B19/$B19*100</f>
        <v>100</v>
      </c>
      <c r="C42" s="4">
        <f t="shared" si="2"/>
        <v>63.070539419087133</v>
      </c>
      <c r="D42" s="4">
        <f t="shared" si="3"/>
        <v>2.0746887966804977</v>
      </c>
      <c r="E42" s="4">
        <f t="shared" si="4"/>
        <v>33.921161825726145</v>
      </c>
      <c r="F42" s="4">
        <f t="shared" si="5"/>
        <v>0.31120331950207469</v>
      </c>
      <c r="G42" s="4">
        <f t="shared" si="6"/>
        <v>0.31120331950207469</v>
      </c>
      <c r="H42" s="4">
        <f t="shared" si="7"/>
        <v>0.1037344398340249</v>
      </c>
      <c r="I42" s="4">
        <f t="shared" si="8"/>
        <v>0.2074688796680498</v>
      </c>
    </row>
    <row r="43" spans="1:9" ht="24.95" customHeight="1" x14ac:dyDescent="0.2">
      <c r="A43" s="8">
        <v>2015</v>
      </c>
      <c r="B43" s="4">
        <v>100</v>
      </c>
      <c r="C43" s="4">
        <f t="shared" si="2"/>
        <v>60.509554140127385</v>
      </c>
      <c r="D43" s="4">
        <f t="shared" si="3"/>
        <v>2.0382165605095541</v>
      </c>
      <c r="E43" s="4">
        <f t="shared" si="4"/>
        <v>36.560509554140125</v>
      </c>
      <c r="F43" s="4">
        <f t="shared" si="5"/>
        <v>0.50955414012738853</v>
      </c>
      <c r="G43" s="4">
        <f t="shared" si="6"/>
        <v>0.38216560509554143</v>
      </c>
      <c r="H43" s="4">
        <f t="shared" si="7"/>
        <v>0</v>
      </c>
      <c r="I43" s="4">
        <f t="shared" si="8"/>
        <v>0</v>
      </c>
    </row>
    <row r="44" spans="1:9" ht="24.95" customHeight="1" x14ac:dyDescent="0.2">
      <c r="A44" s="8">
        <v>2016</v>
      </c>
      <c r="B44" s="4">
        <v>100</v>
      </c>
      <c r="C44" s="4">
        <f t="shared" si="2"/>
        <v>44.34561626429479</v>
      </c>
      <c r="D44" s="4">
        <f t="shared" si="3"/>
        <v>2.0330368487928845</v>
      </c>
      <c r="E44" s="4">
        <f t="shared" si="4"/>
        <v>52.477763659466326</v>
      </c>
      <c r="F44" s="4">
        <f t="shared" si="5"/>
        <v>0.38119440914866581</v>
      </c>
      <c r="G44" s="4">
        <f t="shared" si="6"/>
        <v>0.50825921219822112</v>
      </c>
      <c r="H44" s="4">
        <f t="shared" si="7"/>
        <v>0.12706480304955528</v>
      </c>
      <c r="I44" s="4">
        <f t="shared" si="8"/>
        <v>0.12706480304955528</v>
      </c>
    </row>
    <row r="45" spans="1:9" ht="24.95" customHeight="1" x14ac:dyDescent="0.2">
      <c r="A45" s="8">
        <v>2017</v>
      </c>
      <c r="B45" s="4">
        <v>100</v>
      </c>
      <c r="C45" s="4">
        <f t="shared" si="2"/>
        <v>41.869398207426379</v>
      </c>
      <c r="D45" s="4">
        <f t="shared" si="3"/>
        <v>2.5608194622279128</v>
      </c>
      <c r="E45" s="4">
        <f t="shared" si="4"/>
        <v>54.929577464788736</v>
      </c>
      <c r="F45" s="4">
        <f t="shared" si="5"/>
        <v>0.12804097311139565</v>
      </c>
      <c r="G45" s="4">
        <f t="shared" si="6"/>
        <v>0.12804097311139565</v>
      </c>
      <c r="H45" s="4">
        <f t="shared" si="7"/>
        <v>0.12804097311139565</v>
      </c>
      <c r="I45" s="4">
        <f t="shared" si="8"/>
        <v>0.25608194622279129</v>
      </c>
    </row>
    <row r="46" spans="1:9" ht="21.75" customHeight="1" x14ac:dyDescent="0.2">
      <c r="A46" s="8">
        <v>2018</v>
      </c>
      <c r="B46" s="4">
        <v>100</v>
      </c>
      <c r="C46" s="4">
        <f t="shared" si="2"/>
        <v>38.24</v>
      </c>
      <c r="D46" s="4">
        <f t="shared" si="3"/>
        <v>1.92</v>
      </c>
      <c r="E46" s="4">
        <f t="shared" si="4"/>
        <v>58.56</v>
      </c>
      <c r="F46" s="4">
        <f t="shared" si="5"/>
        <v>0.32</v>
      </c>
      <c r="G46" s="4">
        <f t="shared" si="6"/>
        <v>0</v>
      </c>
      <c r="H46" s="4">
        <f t="shared" si="7"/>
        <v>0.32</v>
      </c>
      <c r="I46" s="4">
        <f t="shared" si="8"/>
        <v>0.64</v>
      </c>
    </row>
    <row r="47" spans="1:9" ht="24.75" customHeight="1" x14ac:dyDescent="0.2">
      <c r="A47" s="8">
        <v>2019</v>
      </c>
      <c r="B47" s="4">
        <v>100</v>
      </c>
      <c r="C47" s="4">
        <f t="shared" si="2"/>
        <v>35.106382978723403</v>
      </c>
      <c r="D47" s="4">
        <f t="shared" si="3"/>
        <v>2.1276595744680851</v>
      </c>
      <c r="E47" s="4">
        <f t="shared" si="4"/>
        <v>61.347517730496456</v>
      </c>
      <c r="F47" s="4">
        <f t="shared" si="5"/>
        <v>1.0638297872340425</v>
      </c>
      <c r="G47" s="4">
        <f t="shared" si="6"/>
        <v>0.3546099290780142</v>
      </c>
      <c r="H47" s="4">
        <f t="shared" si="7"/>
        <v>0</v>
      </c>
      <c r="I47" s="4">
        <f t="shared" si="8"/>
        <v>0</v>
      </c>
    </row>
    <row r="48" spans="1:9" ht="24.75" customHeight="1" x14ac:dyDescent="0.2">
      <c r="A48" s="8">
        <v>2019</v>
      </c>
      <c r="B48" s="4">
        <v>100</v>
      </c>
      <c r="C48" s="4">
        <f>C25/B25*100</f>
        <v>31.525423728813561</v>
      </c>
      <c r="D48" s="4">
        <f>D25/B25*100</f>
        <v>1.6949152542372881</v>
      </c>
      <c r="E48" s="4">
        <f>E25/B25*100</f>
        <v>65.762711864406782</v>
      </c>
      <c r="F48" s="4">
        <f>F25/B25*100</f>
        <v>0</v>
      </c>
      <c r="G48" s="4">
        <f>G25/B25*100</f>
        <v>0.33898305084745761</v>
      </c>
      <c r="H48" s="4">
        <f>H25/B25*100</f>
        <v>0.33898305084745761</v>
      </c>
      <c r="I48" s="4">
        <f>I25/B25*100</f>
        <v>0.33898305084745761</v>
      </c>
    </row>
    <row r="49" spans="1:9" ht="24.75" customHeight="1" x14ac:dyDescent="0.2">
      <c r="A49" s="8">
        <v>2021</v>
      </c>
      <c r="B49" s="4">
        <v>100</v>
      </c>
      <c r="C49" s="4">
        <f>C26/B26*100</f>
        <v>30.76923076923077</v>
      </c>
      <c r="D49" s="4">
        <f>D26/B26*100</f>
        <v>0.61538461538461542</v>
      </c>
      <c r="E49" s="4">
        <f>E26/B26*100</f>
        <v>67.384615384615387</v>
      </c>
      <c r="F49" s="4">
        <f>F26/B26*100</f>
        <v>0.61538461538461542</v>
      </c>
      <c r="G49" s="4">
        <f>G26/B26*100</f>
        <v>0.61538461538461542</v>
      </c>
      <c r="H49" s="4">
        <f>H26/B26*100</f>
        <v>0</v>
      </c>
      <c r="I49" s="4">
        <f>I26/B26*100</f>
        <v>0</v>
      </c>
    </row>
    <row r="50" spans="1:9" ht="24.75" customHeight="1" x14ac:dyDescent="0.2">
      <c r="A50" s="8">
        <v>2022</v>
      </c>
      <c r="B50" s="4">
        <v>100</v>
      </c>
      <c r="C50" s="4">
        <f>C27/B27*100</f>
        <v>22.818791946308725</v>
      </c>
      <c r="D50" s="4">
        <f>D27/B27*100</f>
        <v>1.3422818791946309</v>
      </c>
      <c r="E50" s="4">
        <f>E27/B27*100</f>
        <v>74.161073825503351</v>
      </c>
      <c r="F50" s="4">
        <f>F27/B27*100</f>
        <v>0.67114093959731547</v>
      </c>
      <c r="G50" s="4">
        <f>G27/B27*100</f>
        <v>0.33557046979865773</v>
      </c>
      <c r="H50" s="4">
        <f>H27/B27*100</f>
        <v>0</v>
      </c>
      <c r="I50" s="4">
        <f>I27/B27*100</f>
        <v>0.67114093959731547</v>
      </c>
    </row>
    <row r="51" spans="1:9" ht="24.75" customHeight="1" x14ac:dyDescent="0.2">
      <c r="A51" s="8">
        <v>2023</v>
      </c>
      <c r="B51" s="4">
        <v>100</v>
      </c>
      <c r="C51" s="4">
        <f>C28/B28*100</f>
        <v>22.426470588235293</v>
      </c>
      <c r="D51" s="4">
        <f>D28/B28*100</f>
        <v>0.73529411764705876</v>
      </c>
      <c r="E51" s="4">
        <f>E28/B28*100</f>
        <v>76.10294117647058</v>
      </c>
      <c r="F51" s="4">
        <f>F28/B28*100</f>
        <v>0</v>
      </c>
      <c r="G51" s="4">
        <f>G28/B28*100</f>
        <v>0</v>
      </c>
      <c r="H51" s="4">
        <f>H28/B28*100</f>
        <v>0.36764705882352938</v>
      </c>
      <c r="I51" s="4">
        <f>I28/B28*100</f>
        <v>0.36764705882352938</v>
      </c>
    </row>
    <row r="52" spans="1:9" ht="24.75" customHeight="1" x14ac:dyDescent="0.2">
      <c r="A52" s="9">
        <v>2024</v>
      </c>
      <c r="B52" s="11">
        <v>100</v>
      </c>
      <c r="C52" s="11">
        <f>C29/B29*100</f>
        <v>18.407960199004975</v>
      </c>
      <c r="D52" s="11">
        <f>D29/B29*100</f>
        <v>0.49751243781094528</v>
      </c>
      <c r="E52" s="11">
        <f>E29/B29*100</f>
        <v>79.601990049751251</v>
      </c>
      <c r="F52" s="11">
        <f>F29/B29*100</f>
        <v>0.49751243781094528</v>
      </c>
      <c r="G52" s="11">
        <f>G29/B29*100</f>
        <v>0</v>
      </c>
      <c r="H52" s="11">
        <f>H29/B29*100</f>
        <v>0.49751243781094528</v>
      </c>
      <c r="I52" s="11">
        <f>I29/B29*100</f>
        <v>0.49751243781094528</v>
      </c>
    </row>
    <row r="53" spans="1:9" ht="26.25" customHeight="1" x14ac:dyDescent="0.2">
      <c r="A53" s="21" t="s">
        <v>14</v>
      </c>
      <c r="B53" s="21"/>
      <c r="C53" s="21"/>
      <c r="D53" s="21"/>
      <c r="E53" s="21"/>
      <c r="F53" s="21"/>
      <c r="G53" s="21"/>
      <c r="H53" s="21"/>
      <c r="I53" s="21"/>
    </row>
    <row r="54" spans="1:9" ht="27" customHeight="1" x14ac:dyDescent="0.2">
      <c r="A54" s="2" t="s">
        <v>15</v>
      </c>
      <c r="B54" s="5"/>
      <c r="C54" s="6"/>
      <c r="D54" s="6"/>
      <c r="E54" s="5"/>
      <c r="F54" s="5"/>
      <c r="G54" s="5"/>
      <c r="H54" s="5"/>
      <c r="I54" s="5"/>
    </row>
    <row r="55" spans="1:9" ht="12.75" customHeight="1" x14ac:dyDescent="0.2">
      <c r="B55" s="5"/>
      <c r="C55" s="6"/>
      <c r="D55" s="6"/>
      <c r="E55" s="5"/>
      <c r="F55" s="5"/>
      <c r="G55" s="5"/>
      <c r="H55" s="5"/>
      <c r="I55" s="5"/>
    </row>
    <row r="56" spans="1:9" ht="12.75" customHeight="1" x14ac:dyDescent="0.2">
      <c r="B56" s="5"/>
      <c r="C56" s="6"/>
      <c r="D56" s="6"/>
      <c r="E56" s="5"/>
      <c r="F56" s="5"/>
      <c r="G56" s="5"/>
      <c r="H56" s="5"/>
      <c r="I56" s="5"/>
    </row>
    <row r="57" spans="1:9" ht="12.75" customHeight="1" x14ac:dyDescent="0.2">
      <c r="B57" s="5"/>
      <c r="C57" s="6"/>
      <c r="D57" s="6"/>
      <c r="E57" s="5"/>
      <c r="F57" s="5"/>
      <c r="G57" s="5"/>
      <c r="H57" s="5"/>
      <c r="I57" s="5"/>
    </row>
    <row r="58" spans="1:9" ht="12.75" customHeight="1" x14ac:dyDescent="0.2">
      <c r="B58" s="5"/>
      <c r="C58" s="6"/>
      <c r="D58" s="6"/>
      <c r="E58" s="5"/>
      <c r="F58" s="5"/>
      <c r="G58" s="5"/>
      <c r="H58" s="5"/>
      <c r="I58" s="5"/>
    </row>
    <row r="59" spans="1:9" ht="12.75" customHeight="1" x14ac:dyDescent="0.2">
      <c r="B59" s="5"/>
      <c r="C59" s="6"/>
      <c r="D59" s="6"/>
      <c r="E59" s="5"/>
      <c r="F59" s="5"/>
      <c r="G59" s="5"/>
      <c r="H59" s="5"/>
      <c r="I59" s="5"/>
    </row>
    <row r="60" spans="1:9" ht="12.75" customHeight="1" x14ac:dyDescent="0.2">
      <c r="B60" s="5"/>
      <c r="C60" s="6"/>
      <c r="D60" s="6"/>
      <c r="E60" s="5"/>
      <c r="F60" s="5"/>
      <c r="G60" s="5"/>
      <c r="H60" s="5"/>
      <c r="I60" s="5"/>
    </row>
    <row r="61" spans="1:9" ht="12.75" customHeight="1" x14ac:dyDescent="0.2">
      <c r="B61" s="5"/>
      <c r="C61" s="6"/>
      <c r="D61" s="6"/>
      <c r="E61" s="5"/>
      <c r="F61" s="5"/>
      <c r="G61" s="5"/>
      <c r="H61" s="5"/>
      <c r="I61" s="5"/>
    </row>
    <row r="62" spans="1:9" ht="12.75" customHeight="1" x14ac:dyDescent="0.2">
      <c r="B62" s="5"/>
      <c r="C62" s="6"/>
      <c r="D62" s="6"/>
      <c r="E62" s="5"/>
      <c r="F62" s="5"/>
      <c r="G62" s="5"/>
      <c r="H62" s="5"/>
      <c r="I62" s="5"/>
    </row>
    <row r="63" spans="1:9" ht="12.75" customHeight="1" x14ac:dyDescent="0.2">
      <c r="B63" s="5"/>
      <c r="C63" s="6"/>
      <c r="D63" s="6"/>
      <c r="E63" s="5"/>
      <c r="F63" s="5"/>
      <c r="G63" s="5"/>
      <c r="H63" s="5"/>
      <c r="I63" s="5"/>
    </row>
    <row r="64" spans="1:9" ht="12.75" customHeight="1" x14ac:dyDescent="0.2">
      <c r="B64" s="5"/>
      <c r="C64" s="6"/>
      <c r="D64" s="6"/>
      <c r="E64" s="5"/>
      <c r="F64" s="5"/>
      <c r="G64" s="5"/>
      <c r="H64" s="5"/>
      <c r="I64" s="5"/>
    </row>
    <row r="65" spans="2:9" ht="12.75" customHeight="1" x14ac:dyDescent="0.2">
      <c r="B65" s="5"/>
      <c r="C65" s="6"/>
      <c r="D65" s="6"/>
      <c r="E65" s="5"/>
      <c r="F65" s="5"/>
      <c r="G65" s="5"/>
      <c r="H65" s="5"/>
      <c r="I65" s="5"/>
    </row>
    <row r="66" spans="2:9" ht="12.75" customHeight="1" x14ac:dyDescent="0.2">
      <c r="B66" s="5"/>
      <c r="C66" s="6"/>
      <c r="D66" s="6"/>
      <c r="E66" s="5"/>
      <c r="F66" s="5"/>
      <c r="G66" s="5"/>
      <c r="H66" s="5"/>
      <c r="I66" s="5"/>
    </row>
    <row r="67" spans="2:9" ht="12.75" customHeight="1" x14ac:dyDescent="0.2">
      <c r="B67" s="5"/>
      <c r="C67" s="6"/>
      <c r="D67" s="6"/>
      <c r="E67" s="5"/>
      <c r="F67" s="5"/>
      <c r="G67" s="5"/>
      <c r="H67" s="5"/>
      <c r="I67" s="5"/>
    </row>
    <row r="68" spans="2:9" ht="12.75" customHeight="1" x14ac:dyDescent="0.2">
      <c r="B68" s="5"/>
      <c r="C68" s="6"/>
      <c r="D68" s="6"/>
      <c r="E68" s="5"/>
      <c r="F68" s="5"/>
      <c r="G68" s="5"/>
      <c r="H68" s="5"/>
      <c r="I68" s="5"/>
    </row>
    <row r="69" spans="2:9" ht="12.75" customHeight="1" x14ac:dyDescent="0.2">
      <c r="B69" s="5"/>
      <c r="C69" s="6"/>
      <c r="D69" s="6"/>
      <c r="E69" s="5"/>
      <c r="F69" s="5"/>
      <c r="G69" s="5"/>
      <c r="H69" s="5"/>
      <c r="I69" s="5"/>
    </row>
    <row r="70" spans="2:9" ht="12.75" customHeight="1" x14ac:dyDescent="0.2">
      <c r="B70" s="5"/>
      <c r="C70" s="6"/>
      <c r="D70" s="6"/>
      <c r="E70" s="5"/>
      <c r="F70" s="5"/>
      <c r="G70" s="5"/>
      <c r="H70" s="5"/>
      <c r="I70" s="5"/>
    </row>
    <row r="72" spans="2:9" ht="12.75" customHeight="1" x14ac:dyDescent="0.2">
      <c r="B72" s="24"/>
      <c r="C72" s="24"/>
      <c r="D72" s="24"/>
      <c r="E72" s="24"/>
      <c r="F72" s="24"/>
      <c r="G72" s="24"/>
      <c r="H72" s="24"/>
      <c r="I72" s="24"/>
    </row>
    <row r="74" spans="2:9" ht="12.75" customHeight="1" x14ac:dyDescent="0.2">
      <c r="B74" s="25"/>
      <c r="C74" s="25"/>
      <c r="D74" s="25"/>
      <c r="E74" s="25"/>
      <c r="F74" s="25"/>
      <c r="G74" s="25"/>
      <c r="H74" s="25"/>
      <c r="I74" s="25"/>
    </row>
  </sheetData>
  <mergeCells count="17">
    <mergeCell ref="A1:I1"/>
    <mergeCell ref="A3:A6"/>
    <mergeCell ref="A7:I7"/>
    <mergeCell ref="A30:I30"/>
    <mergeCell ref="C4:C6"/>
    <mergeCell ref="D4:D6"/>
    <mergeCell ref="G3:H3"/>
    <mergeCell ref="I3:I6"/>
    <mergeCell ref="A53:I53"/>
    <mergeCell ref="F4:F6"/>
    <mergeCell ref="B72:I72"/>
    <mergeCell ref="B74:I74"/>
    <mergeCell ref="G4:G6"/>
    <mergeCell ref="H4:H6"/>
    <mergeCell ref="B3:B6"/>
    <mergeCell ref="C3:F3"/>
    <mergeCell ref="E4:E6"/>
  </mergeCells>
  <phoneticPr fontId="0" type="noConversion"/>
  <pageMargins left="0.74803149606299213" right="0.74803149606299213" top="0.78740157480314965" bottom="0.51181102362204722" header="0.51181102362204722" footer="0.51181102362204722"/>
  <pageSetup paperSize="9" scale="58" orientation="portrait" r:id="rId1"/>
  <headerFooter alignWithMargins="0">
    <oddHeader>&amp;L&amp;"Arial,Normalny"&amp;9Wydział Statystyki i Analiz 
Departament Analiz i Strategii Ministerstwa Sprawiedliwości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Total</vt:lpstr>
      <vt:lpstr>Total!Obszar_wydruku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Orowiecka Karolina  (DAiS)</cp:lastModifiedBy>
  <cp:lastPrinted>2025-03-13T08:42:55Z</cp:lastPrinted>
  <dcterms:created xsi:type="dcterms:W3CDTF">2008-10-17T11:49:42Z</dcterms:created>
  <dcterms:modified xsi:type="dcterms:W3CDTF">2026-03-30T07:35:47Z</dcterms:modified>
</cp:coreProperties>
</file>