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Z:\2025\ISWS - modernizacja\Opr. wieloletnie\Przetłumaczone\"/>
    </mc:Choice>
  </mc:AlternateContent>
  <xr:revisionPtr revIDLastSave="0" documentId="13_ncr:1_{897B15E0-EEC7-48F3-8877-7A2F2123951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05-2025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54" i="5" l="1"/>
  <c r="B25" i="5" l="1"/>
</calcChain>
</file>

<file path=xl/sharedStrings.xml><?xml version="1.0" encoding="utf-8"?>
<sst xmlns="http://schemas.openxmlformats.org/spreadsheetml/2006/main" count="47" uniqueCount="30">
  <si>
    <r>
      <t xml:space="preserve"> </t>
    </r>
    <r>
      <rPr>
        <sz val="10"/>
        <color indexed="8"/>
        <rFont val="Times New Roman"/>
        <family val="1"/>
        <charset val="238"/>
      </rPr>
      <t xml:space="preserve">28 160 </t>
    </r>
    <r>
      <rPr>
        <sz val="10"/>
        <rFont val="Times New Roman"/>
        <family val="1"/>
        <charset val="238"/>
      </rPr>
      <t xml:space="preserve"> </t>
    </r>
  </si>
  <si>
    <r>
      <t xml:space="preserve"> </t>
    </r>
    <r>
      <rPr>
        <sz val="10"/>
        <color indexed="8"/>
        <rFont val="Times New Roman"/>
        <family val="1"/>
        <charset val="238"/>
      </rPr>
      <t xml:space="preserve">34 516 </t>
    </r>
    <r>
      <rPr>
        <sz val="10"/>
        <rFont val="Times New Roman"/>
        <family val="1"/>
        <charset val="238"/>
      </rPr>
      <t xml:space="preserve"> </t>
    </r>
  </si>
  <si>
    <r>
      <t xml:space="preserve"> </t>
    </r>
    <r>
      <rPr>
        <sz val="10"/>
        <color indexed="8"/>
        <rFont val="Times New Roman"/>
        <family val="1"/>
        <charset val="238"/>
      </rPr>
      <t xml:space="preserve">61 133 </t>
    </r>
    <r>
      <rPr>
        <sz val="10"/>
        <rFont val="Times New Roman"/>
        <family val="1"/>
        <charset val="238"/>
      </rPr>
      <t xml:space="preserve"> </t>
    </r>
  </si>
  <si>
    <r>
      <t xml:space="preserve"> </t>
    </r>
    <r>
      <rPr>
        <sz val="10"/>
        <color indexed="8"/>
        <rFont val="Times New Roman"/>
        <family val="1"/>
        <charset val="238"/>
      </rPr>
      <t xml:space="preserve">16 058 </t>
    </r>
    <r>
      <rPr>
        <sz val="10"/>
        <rFont val="Times New Roman"/>
        <family val="1"/>
        <charset val="238"/>
      </rPr>
      <t xml:space="preserve"> </t>
    </r>
  </si>
  <si>
    <r>
      <t xml:space="preserve"> </t>
    </r>
    <r>
      <rPr>
        <sz val="10"/>
        <color indexed="8"/>
        <rFont val="Times New Roman"/>
        <family val="1"/>
        <charset val="238"/>
      </rPr>
      <t xml:space="preserve">87 </t>
    </r>
    <r>
      <rPr>
        <sz val="10"/>
        <rFont val="Times New Roman"/>
        <family val="1"/>
        <charset val="238"/>
      </rPr>
      <t xml:space="preserve"> </t>
    </r>
  </si>
  <si>
    <r>
      <t xml:space="preserve"> </t>
    </r>
    <r>
      <rPr>
        <sz val="10"/>
        <color indexed="8"/>
        <rFont val="Times New Roman"/>
        <family val="1"/>
        <charset val="238"/>
      </rPr>
      <t xml:space="preserve">16 349 </t>
    </r>
    <r>
      <rPr>
        <sz val="10"/>
        <rFont val="Times New Roman"/>
        <family val="1"/>
        <charset val="238"/>
      </rPr>
      <t xml:space="preserve"> </t>
    </r>
  </si>
  <si>
    <t>130 332‬</t>
  </si>
  <si>
    <t>19 441</t>
  </si>
  <si>
    <t>The Social Insurance Institution (ZUS)</t>
  </si>
  <si>
    <t>YEAR</t>
  </si>
  <si>
    <t>The Statistics and Analysis Division</t>
  </si>
  <si>
    <t>Departament of Analysis and Strategy</t>
  </si>
  <si>
    <t>Ministry of Justice</t>
  </si>
  <si>
    <t>Pending cases</t>
  </si>
  <si>
    <t>in total</t>
  </si>
  <si>
    <t>including appeals against decisions of the competent authority</t>
  </si>
  <si>
    <t>Resolved cases</t>
  </si>
  <si>
    <t>total</t>
  </si>
  <si>
    <t>of which the manner of handling appeals</t>
  </si>
  <si>
    <t>against the decision of the competent authority</t>
  </si>
  <si>
    <t>rejected</t>
  </si>
  <si>
    <t>the contested decision was amended in whole or in part</t>
  </si>
  <si>
    <t>dismissed</t>
  </si>
  <si>
    <t>repealed</t>
  </si>
  <si>
    <t>discontinued</t>
  </si>
  <si>
    <t>other dispositions</t>
  </si>
  <si>
    <t>Pending cases for the next reporting period</t>
  </si>
  <si>
    <t>in connection with the failure to issue a decision, the competent authority was obliged to issue a decision within a specified period of time</t>
  </si>
  <si>
    <t>Records of social security cases in district courts in the years 2005-2025</t>
  </si>
  <si>
    <t>Records of social security cases in regional courts in the years 2005-2025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</si>
</sst>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  <charset val="238"/>
    </font>
    <font>
      <sz val="10"/>
      <name val="Times New Roman"/>
      <family val="1"/>
      <charset val="238"/>
    </font>
    <font>
      <b/>
      <sz val="10"/>
      <name val="Arial"/>
      <family val="2"/>
      <charset val="238"/>
    </font>
    <font>
      <sz val="10"/>
      <color indexed="8"/>
      <name val="Times New Roman"/>
      <family val="1"/>
      <charset val="238"/>
    </font>
    <font>
      <b/>
      <sz val="10"/>
      <name val="Times New Roman"/>
      <family val="1"/>
      <charset val="238"/>
    </font>
    <font>
      <b/>
      <i/>
      <sz val="10"/>
      <name val="Arial"/>
      <family val="2"/>
      <charset val="238"/>
    </font>
    <font>
      <b/>
      <sz val="9"/>
      <name val="Times New Roman"/>
      <family val="1"/>
      <charset val="238"/>
    </font>
    <font>
      <sz val="11"/>
      <color rgb="FF000000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1" xfId="0" applyFont="1" applyBorder="1" applyAlignment="1">
      <alignment wrapText="1"/>
    </xf>
    <xf numFmtId="3" fontId="1" fillId="0" borderId="1" xfId="0" applyNumberFormat="1" applyFont="1" applyBorder="1" applyAlignment="1">
      <alignment wrapText="1"/>
    </xf>
    <xf numFmtId="3" fontId="1" fillId="0" borderId="1" xfId="0" applyNumberFormat="1" applyFont="1" applyBorder="1" applyAlignment="1">
      <alignment horizontal="right" wrapText="1"/>
    </xf>
    <xf numFmtId="0" fontId="1" fillId="0" borderId="1" xfId="0" applyFont="1" applyBorder="1" applyAlignment="1">
      <alignment horizontal="right" wrapText="1"/>
    </xf>
    <xf numFmtId="0" fontId="1" fillId="0" borderId="1" xfId="0" applyFont="1" applyBorder="1" applyAlignment="1">
      <alignment horizontal="right"/>
    </xf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14" fontId="0" fillId="0" borderId="0" xfId="0" applyNumberFormat="1" applyAlignment="1">
      <alignment horizontal="right"/>
    </xf>
    <xf numFmtId="0" fontId="4" fillId="3" borderId="1" xfId="0" applyFont="1" applyFill="1" applyBorder="1" applyAlignment="1">
      <alignment horizontal="center" vertical="center" wrapText="1"/>
    </xf>
    <xf numFmtId="3" fontId="0" fillId="0" borderId="0" xfId="0" applyNumberFormat="1"/>
    <xf numFmtId="0" fontId="1" fillId="0" borderId="1" xfId="0" applyFont="1" applyBorder="1"/>
    <xf numFmtId="3" fontId="1" fillId="0" borderId="1" xfId="0" applyNumberFormat="1" applyFont="1" applyBorder="1"/>
    <xf numFmtId="3" fontId="1" fillId="0" borderId="1" xfId="0" applyNumberFormat="1" applyFont="1" applyBorder="1" applyAlignment="1">
      <alignment horizontal="right"/>
    </xf>
    <xf numFmtId="0" fontId="7" fillId="0" borderId="0" xfId="0" applyFont="1" applyAlignment="1">
      <alignment vertical="center" readingOrder="1"/>
    </xf>
    <xf numFmtId="0" fontId="4" fillId="7" borderId="1" xfId="0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/>
    </xf>
    <xf numFmtId="0" fontId="5" fillId="6" borderId="7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center" vertical="center" wrapText="1"/>
    </xf>
    <xf numFmtId="0" fontId="4" fillId="7" borderId="4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63"/>
  <sheetViews>
    <sheetView tabSelected="1" zoomScale="90" zoomScaleNormal="90" workbookViewId="0">
      <selection activeCell="S55" sqref="S55"/>
    </sheetView>
  </sheetViews>
  <sheetFormatPr defaultRowHeight="12.75" x14ac:dyDescent="0.2"/>
  <cols>
    <col min="1" max="1" width="11.7109375" customWidth="1"/>
    <col min="2" max="2" width="10.85546875" customWidth="1"/>
    <col min="3" max="3" width="11.7109375" customWidth="1"/>
    <col min="4" max="11" width="15" customWidth="1"/>
    <col min="12" max="12" width="11.5703125" customWidth="1"/>
  </cols>
  <sheetData>
    <row r="1" spans="1:15" x14ac:dyDescent="0.2">
      <c r="A1" t="s">
        <v>10</v>
      </c>
    </row>
    <row r="2" spans="1:15" x14ac:dyDescent="0.2">
      <c r="A2" t="s">
        <v>11</v>
      </c>
    </row>
    <row r="3" spans="1:15" x14ac:dyDescent="0.2">
      <c r="A3" t="s">
        <v>12</v>
      </c>
      <c r="L3" s="9"/>
    </row>
    <row r="4" spans="1:15" x14ac:dyDescent="0.2">
      <c r="L4" s="9"/>
    </row>
    <row r="5" spans="1:15" x14ac:dyDescent="0.2">
      <c r="A5" s="25" t="s">
        <v>28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</row>
    <row r="7" spans="1:15" ht="22.5" customHeight="1" x14ac:dyDescent="0.2">
      <c r="A7" s="26" t="s">
        <v>9</v>
      </c>
      <c r="B7" s="29" t="s">
        <v>13</v>
      </c>
      <c r="C7" s="29"/>
      <c r="D7" s="29" t="s">
        <v>16</v>
      </c>
      <c r="E7" s="29"/>
      <c r="F7" s="29"/>
      <c r="G7" s="29"/>
      <c r="H7" s="29"/>
      <c r="I7" s="29"/>
      <c r="J7" s="29"/>
      <c r="K7" s="29"/>
      <c r="L7" s="26" t="s">
        <v>26</v>
      </c>
    </row>
    <row r="8" spans="1:15" ht="21" customHeight="1" x14ac:dyDescent="0.2">
      <c r="A8" s="27"/>
      <c r="B8" s="29" t="s">
        <v>14</v>
      </c>
      <c r="C8" s="26" t="s">
        <v>15</v>
      </c>
      <c r="D8" s="29" t="s">
        <v>17</v>
      </c>
      <c r="E8" s="29" t="s">
        <v>18</v>
      </c>
      <c r="F8" s="29"/>
      <c r="G8" s="29"/>
      <c r="H8" s="29"/>
      <c r="I8" s="29"/>
      <c r="J8" s="29"/>
      <c r="K8" s="29"/>
      <c r="L8" s="27"/>
    </row>
    <row r="9" spans="1:15" ht="35.25" customHeight="1" x14ac:dyDescent="0.2">
      <c r="A9" s="27"/>
      <c r="B9" s="29"/>
      <c r="C9" s="27"/>
      <c r="D9" s="29"/>
      <c r="E9" s="29" t="s">
        <v>19</v>
      </c>
      <c r="F9" s="29"/>
      <c r="G9" s="29"/>
      <c r="H9" s="33" t="s">
        <v>27</v>
      </c>
      <c r="I9" s="29" t="s">
        <v>23</v>
      </c>
      <c r="J9" s="29" t="s">
        <v>24</v>
      </c>
      <c r="K9" s="26" t="s">
        <v>25</v>
      </c>
      <c r="L9" s="27"/>
    </row>
    <row r="10" spans="1:15" ht="96" customHeight="1" x14ac:dyDescent="0.2">
      <c r="A10" s="28"/>
      <c r="B10" s="29"/>
      <c r="C10" s="28"/>
      <c r="D10" s="29"/>
      <c r="E10" s="10" t="s">
        <v>22</v>
      </c>
      <c r="F10" s="10" t="s">
        <v>21</v>
      </c>
      <c r="G10" s="10" t="s">
        <v>20</v>
      </c>
      <c r="H10" s="33"/>
      <c r="I10" s="29"/>
      <c r="J10" s="29"/>
      <c r="K10" s="28"/>
      <c r="L10" s="28"/>
    </row>
    <row r="11" spans="1:15" ht="18.75" customHeight="1" x14ac:dyDescent="0.2">
      <c r="A11" s="30" t="s">
        <v>8</v>
      </c>
      <c r="B11" s="31"/>
      <c r="C11" s="31"/>
      <c r="D11" s="31"/>
      <c r="E11" s="31"/>
      <c r="F11" s="31"/>
      <c r="G11" s="31"/>
      <c r="H11" s="31"/>
      <c r="I11" s="31"/>
      <c r="J11" s="31"/>
      <c r="K11" s="31"/>
      <c r="L11" s="32"/>
      <c r="O11" s="15"/>
    </row>
    <row r="12" spans="1:15" ht="16.5" customHeight="1" x14ac:dyDescent="0.2">
      <c r="A12" s="7">
        <v>2005</v>
      </c>
      <c r="B12" s="3">
        <v>45342</v>
      </c>
      <c r="C12" s="3">
        <v>22506</v>
      </c>
      <c r="D12" s="3">
        <v>35809</v>
      </c>
      <c r="E12" s="3">
        <v>15838</v>
      </c>
      <c r="F12" s="3">
        <v>9531</v>
      </c>
      <c r="G12" s="4">
        <v>893</v>
      </c>
      <c r="H12" s="4">
        <v>189</v>
      </c>
      <c r="I12" s="4">
        <v>130</v>
      </c>
      <c r="J12" s="3">
        <v>3482</v>
      </c>
      <c r="K12" s="3">
        <v>3386</v>
      </c>
      <c r="L12" s="3">
        <v>22904</v>
      </c>
    </row>
    <row r="13" spans="1:15" ht="16.5" customHeight="1" x14ac:dyDescent="0.2">
      <c r="A13" s="7">
        <v>2006</v>
      </c>
      <c r="B13" s="3">
        <v>29517</v>
      </c>
      <c r="C13" s="3">
        <v>16587</v>
      </c>
      <c r="D13" s="3">
        <v>21653</v>
      </c>
      <c r="E13" s="3">
        <v>8414</v>
      </c>
      <c r="F13" s="3">
        <v>5421</v>
      </c>
      <c r="G13" s="4">
        <v>767</v>
      </c>
      <c r="H13" s="4">
        <v>170</v>
      </c>
      <c r="I13" s="4">
        <v>170</v>
      </c>
      <c r="J13" s="3">
        <v>2141</v>
      </c>
      <c r="K13" s="3">
        <v>2741</v>
      </c>
      <c r="L13" s="3">
        <v>7864</v>
      </c>
    </row>
    <row r="14" spans="1:15" ht="16.5" customHeight="1" x14ac:dyDescent="0.2">
      <c r="A14" s="7">
        <v>2007</v>
      </c>
      <c r="B14" s="3">
        <v>21113</v>
      </c>
      <c r="C14" s="3">
        <v>14157</v>
      </c>
      <c r="D14" s="3">
        <v>18090</v>
      </c>
      <c r="E14" s="3">
        <v>6706</v>
      </c>
      <c r="F14" s="3">
        <v>6706</v>
      </c>
      <c r="G14" s="4">
        <v>688</v>
      </c>
      <c r="H14" s="4">
        <v>102</v>
      </c>
      <c r="I14" s="4">
        <v>25</v>
      </c>
      <c r="J14" s="3">
        <v>2034</v>
      </c>
      <c r="K14" s="3">
        <v>2402</v>
      </c>
      <c r="L14" s="3">
        <v>5701</v>
      </c>
    </row>
    <row r="15" spans="1:15" ht="16.5" customHeight="1" x14ac:dyDescent="0.2">
      <c r="A15" s="7">
        <v>2008</v>
      </c>
      <c r="B15" s="3">
        <v>19090</v>
      </c>
      <c r="C15" s="3">
        <v>12819</v>
      </c>
      <c r="D15" s="3">
        <v>13904</v>
      </c>
      <c r="E15" s="3">
        <v>5759</v>
      </c>
      <c r="F15" s="3">
        <v>4284</v>
      </c>
      <c r="G15" s="4">
        <v>562</v>
      </c>
      <c r="H15" s="4">
        <v>57</v>
      </c>
      <c r="I15" s="4">
        <v>17</v>
      </c>
      <c r="J15" s="3">
        <v>1675</v>
      </c>
      <c r="K15" s="3">
        <v>567</v>
      </c>
      <c r="L15" s="3">
        <v>5186</v>
      </c>
    </row>
    <row r="16" spans="1:15" ht="16.5" customHeight="1" x14ac:dyDescent="0.2">
      <c r="A16" s="7">
        <v>2009</v>
      </c>
      <c r="B16" s="3">
        <v>19896</v>
      </c>
      <c r="C16" s="3">
        <v>13911</v>
      </c>
      <c r="D16" s="3">
        <v>13508</v>
      </c>
      <c r="E16" s="3">
        <v>5776</v>
      </c>
      <c r="F16" s="3">
        <v>4146</v>
      </c>
      <c r="G16" s="3">
        <v>605</v>
      </c>
      <c r="H16" s="3">
        <v>30</v>
      </c>
      <c r="I16" s="3">
        <v>18</v>
      </c>
      <c r="J16" s="3">
        <v>1555</v>
      </c>
      <c r="K16" s="3">
        <v>515</v>
      </c>
      <c r="L16" s="3">
        <v>6388</v>
      </c>
    </row>
    <row r="17" spans="1:14" ht="16.5" customHeight="1" x14ac:dyDescent="0.2">
      <c r="A17" s="7">
        <v>2010</v>
      </c>
      <c r="B17" s="3">
        <v>20846</v>
      </c>
      <c r="C17" s="3">
        <v>13993</v>
      </c>
      <c r="D17" s="3">
        <v>14875</v>
      </c>
      <c r="E17" s="3">
        <v>6146</v>
      </c>
      <c r="F17" s="3">
        <v>4585</v>
      </c>
      <c r="G17" s="3">
        <v>617</v>
      </c>
      <c r="H17" s="3">
        <v>28</v>
      </c>
      <c r="I17" s="3">
        <v>25</v>
      </c>
      <c r="J17" s="3">
        <v>1636</v>
      </c>
      <c r="K17" s="3">
        <v>731</v>
      </c>
      <c r="L17" s="3">
        <v>5971</v>
      </c>
    </row>
    <row r="18" spans="1:14" ht="16.5" customHeight="1" x14ac:dyDescent="0.2">
      <c r="A18" s="7">
        <v>2011</v>
      </c>
      <c r="B18" s="3">
        <v>21227</v>
      </c>
      <c r="C18" s="3">
        <v>14849</v>
      </c>
      <c r="D18" s="3">
        <v>14219</v>
      </c>
      <c r="E18" s="3">
        <v>6000</v>
      </c>
      <c r="F18" s="3">
        <v>4305</v>
      </c>
      <c r="G18" s="3">
        <v>560</v>
      </c>
      <c r="H18" s="3">
        <v>51</v>
      </c>
      <c r="I18" s="3">
        <v>25</v>
      </c>
      <c r="J18" s="3">
        <v>1518</v>
      </c>
      <c r="K18" s="3">
        <v>1735</v>
      </c>
      <c r="L18" s="3">
        <v>7008</v>
      </c>
    </row>
    <row r="19" spans="1:14" ht="16.5" customHeight="1" x14ac:dyDescent="0.2">
      <c r="A19" s="7">
        <v>2012</v>
      </c>
      <c r="B19" s="3">
        <v>23479</v>
      </c>
      <c r="C19" s="3">
        <v>16395</v>
      </c>
      <c r="D19" s="3">
        <v>15310</v>
      </c>
      <c r="E19" s="3">
        <v>6381</v>
      </c>
      <c r="F19" s="3">
        <v>4563</v>
      </c>
      <c r="G19" s="3">
        <v>584</v>
      </c>
      <c r="H19" s="3">
        <v>28</v>
      </c>
      <c r="I19" s="3">
        <v>24</v>
      </c>
      <c r="J19" s="3">
        <v>1758</v>
      </c>
      <c r="K19" s="3">
        <v>2011</v>
      </c>
      <c r="L19" s="3">
        <v>8174</v>
      </c>
    </row>
    <row r="20" spans="1:14" ht="16.5" customHeight="1" x14ac:dyDescent="0.2">
      <c r="A20" s="7">
        <v>2013</v>
      </c>
      <c r="B20" s="3">
        <v>29848</v>
      </c>
      <c r="C20" s="3">
        <v>20961</v>
      </c>
      <c r="D20" s="3">
        <v>18002</v>
      </c>
      <c r="E20" s="3">
        <v>6724</v>
      </c>
      <c r="F20" s="3">
        <v>5520</v>
      </c>
      <c r="G20" s="3">
        <v>568</v>
      </c>
      <c r="H20" s="3">
        <v>21</v>
      </c>
      <c r="I20" s="3">
        <v>34</v>
      </c>
      <c r="J20" s="3">
        <v>2123</v>
      </c>
      <c r="K20" s="3">
        <v>3012</v>
      </c>
      <c r="L20" s="3">
        <v>11686</v>
      </c>
    </row>
    <row r="21" spans="1:14" ht="16.5" customHeight="1" x14ac:dyDescent="0.2">
      <c r="A21" s="7">
        <v>2014</v>
      </c>
      <c r="B21" s="3">
        <v>35600</v>
      </c>
      <c r="C21" s="3">
        <v>23520</v>
      </c>
      <c r="D21" s="3">
        <v>22134</v>
      </c>
      <c r="E21" s="3">
        <v>7287</v>
      </c>
      <c r="F21" s="3">
        <v>6131</v>
      </c>
      <c r="G21" s="3">
        <v>547</v>
      </c>
      <c r="H21" s="3">
        <v>26</v>
      </c>
      <c r="I21" s="3">
        <v>19</v>
      </c>
      <c r="J21" s="3">
        <v>2685</v>
      </c>
      <c r="K21" s="3">
        <v>5439</v>
      </c>
      <c r="L21" s="3">
        <v>13464</v>
      </c>
    </row>
    <row r="22" spans="1:14" ht="16.5" customHeight="1" x14ac:dyDescent="0.2">
      <c r="A22" s="7">
        <v>2015</v>
      </c>
      <c r="B22" s="3">
        <v>36606</v>
      </c>
      <c r="C22" s="3">
        <v>23098</v>
      </c>
      <c r="D22" s="3">
        <v>21232</v>
      </c>
      <c r="E22" s="3">
        <v>7242</v>
      </c>
      <c r="F22" s="3">
        <v>5267</v>
      </c>
      <c r="G22" s="3">
        <v>674</v>
      </c>
      <c r="H22" s="3">
        <v>23</v>
      </c>
      <c r="I22" s="3">
        <v>23</v>
      </c>
      <c r="J22" s="3">
        <v>3555</v>
      </c>
      <c r="K22" s="3">
        <v>4448</v>
      </c>
      <c r="L22" s="3">
        <v>15374</v>
      </c>
    </row>
    <row r="23" spans="1:14" ht="16.5" customHeight="1" x14ac:dyDescent="0.2">
      <c r="A23" s="7">
        <v>2016</v>
      </c>
      <c r="B23" s="3">
        <v>34292</v>
      </c>
      <c r="C23" s="3">
        <v>18907</v>
      </c>
      <c r="D23" s="3">
        <v>20897</v>
      </c>
      <c r="E23" s="3">
        <v>7037</v>
      </c>
      <c r="F23" s="3">
        <v>5118</v>
      </c>
      <c r="G23" s="3">
        <v>622</v>
      </c>
      <c r="H23" s="3">
        <v>25</v>
      </c>
      <c r="I23" s="3">
        <v>28</v>
      </c>
      <c r="J23" s="3">
        <v>3695</v>
      </c>
      <c r="K23" s="3">
        <v>4372</v>
      </c>
      <c r="L23" s="3">
        <v>13395</v>
      </c>
    </row>
    <row r="24" spans="1:14" ht="16.5" customHeight="1" x14ac:dyDescent="0.2">
      <c r="A24" s="7">
        <v>2017</v>
      </c>
      <c r="B24" s="3">
        <v>31790</v>
      </c>
      <c r="C24" s="3">
        <v>18381</v>
      </c>
      <c r="D24" s="3">
        <v>19570</v>
      </c>
      <c r="E24" s="3">
        <v>6379</v>
      </c>
      <c r="F24" s="3">
        <v>4830</v>
      </c>
      <c r="G24" s="3">
        <v>539</v>
      </c>
      <c r="H24" s="3">
        <v>14</v>
      </c>
      <c r="I24" s="3">
        <v>33</v>
      </c>
      <c r="J24" s="3">
        <v>3319</v>
      </c>
      <c r="K24" s="3">
        <v>4456</v>
      </c>
      <c r="L24" s="3">
        <v>12220</v>
      </c>
    </row>
    <row r="25" spans="1:14" ht="16.5" customHeight="1" x14ac:dyDescent="0.2">
      <c r="A25" s="7">
        <v>2018</v>
      </c>
      <c r="B25" s="3">
        <f>12220+17972</f>
        <v>30192</v>
      </c>
      <c r="C25" s="3">
        <v>17965</v>
      </c>
      <c r="D25" s="3">
        <v>17510</v>
      </c>
      <c r="E25" s="3">
        <v>5681</v>
      </c>
      <c r="F25" s="3">
        <v>4980</v>
      </c>
      <c r="G25" s="3">
        <v>525</v>
      </c>
      <c r="H25" s="3">
        <v>33</v>
      </c>
      <c r="I25" s="3">
        <v>22</v>
      </c>
      <c r="J25" s="3">
        <v>2783</v>
      </c>
      <c r="K25" s="3">
        <v>3486</v>
      </c>
      <c r="L25" s="3">
        <v>12682</v>
      </c>
      <c r="N25" s="11"/>
    </row>
    <row r="26" spans="1:14" ht="16.5" customHeight="1" x14ac:dyDescent="0.2">
      <c r="A26" s="7">
        <v>2019</v>
      </c>
      <c r="B26" s="3">
        <v>32572</v>
      </c>
      <c r="C26" s="3">
        <v>19881</v>
      </c>
      <c r="D26" s="3">
        <v>17467</v>
      </c>
      <c r="E26" s="3">
        <v>5258</v>
      </c>
      <c r="F26" s="3">
        <v>4776</v>
      </c>
      <c r="G26" s="3">
        <v>502</v>
      </c>
      <c r="H26" s="3">
        <v>43</v>
      </c>
      <c r="I26" s="3">
        <v>15</v>
      </c>
      <c r="J26" s="3">
        <v>2839</v>
      </c>
      <c r="K26" s="3">
        <v>4034</v>
      </c>
      <c r="L26" s="3">
        <v>15105</v>
      </c>
      <c r="N26" s="11"/>
    </row>
    <row r="27" spans="1:14" ht="16.5" customHeight="1" x14ac:dyDescent="0.2">
      <c r="A27" s="7">
        <v>2020</v>
      </c>
      <c r="B27" s="3">
        <v>32209</v>
      </c>
      <c r="C27" s="3">
        <v>17102</v>
      </c>
      <c r="D27" s="3">
        <v>16179</v>
      </c>
      <c r="E27" s="3">
        <v>4729</v>
      </c>
      <c r="F27" s="3">
        <v>4027</v>
      </c>
      <c r="G27" s="3">
        <v>444</v>
      </c>
      <c r="H27" s="3">
        <v>6</v>
      </c>
      <c r="I27" s="3">
        <v>25</v>
      </c>
      <c r="J27" s="3">
        <v>3055</v>
      </c>
      <c r="K27" s="3">
        <v>3893</v>
      </c>
      <c r="L27" s="3">
        <v>16030</v>
      </c>
    </row>
    <row r="28" spans="1:14" ht="16.5" customHeight="1" x14ac:dyDescent="0.2">
      <c r="A28" s="7">
        <v>2021</v>
      </c>
      <c r="B28" s="3">
        <v>33099</v>
      </c>
      <c r="C28" s="3">
        <v>17057</v>
      </c>
      <c r="D28" s="3">
        <v>17156</v>
      </c>
      <c r="E28" s="3">
        <v>5496</v>
      </c>
      <c r="F28" s="3">
        <v>4052</v>
      </c>
      <c r="G28" s="3">
        <v>517</v>
      </c>
      <c r="H28" s="3">
        <v>6</v>
      </c>
      <c r="I28" s="3">
        <v>23</v>
      </c>
      <c r="J28" s="3">
        <v>3674</v>
      </c>
      <c r="K28" s="3">
        <v>3388</v>
      </c>
      <c r="L28" s="3">
        <v>15943</v>
      </c>
    </row>
    <row r="29" spans="1:14" ht="16.5" customHeight="1" x14ac:dyDescent="0.2">
      <c r="A29" s="7">
        <v>2022</v>
      </c>
      <c r="B29" s="3">
        <v>31235</v>
      </c>
      <c r="C29" s="3">
        <v>15291</v>
      </c>
      <c r="D29" s="3">
        <v>16095</v>
      </c>
      <c r="E29" s="3">
        <v>5507</v>
      </c>
      <c r="F29" s="3">
        <v>3686</v>
      </c>
      <c r="G29" s="3">
        <v>503</v>
      </c>
      <c r="H29" s="3">
        <v>9</v>
      </c>
      <c r="I29" s="3">
        <v>21</v>
      </c>
      <c r="J29" s="3">
        <v>3285</v>
      </c>
      <c r="K29" s="3">
        <v>3084</v>
      </c>
      <c r="L29" s="3">
        <v>15140</v>
      </c>
    </row>
    <row r="30" spans="1:14" ht="16.5" customHeight="1" x14ac:dyDescent="0.2">
      <c r="A30" s="7">
        <v>2023</v>
      </c>
      <c r="B30" s="3">
        <v>30136</v>
      </c>
      <c r="C30" s="3">
        <v>14986</v>
      </c>
      <c r="D30" s="3">
        <v>15590</v>
      </c>
      <c r="E30" s="3">
        <v>5090</v>
      </c>
      <c r="F30" s="3">
        <v>3878</v>
      </c>
      <c r="G30" s="3">
        <v>465</v>
      </c>
      <c r="H30" s="3">
        <v>9</v>
      </c>
      <c r="I30" s="3">
        <v>14</v>
      </c>
      <c r="J30" s="3">
        <v>3147</v>
      </c>
      <c r="K30" s="3">
        <v>2987</v>
      </c>
      <c r="L30" s="3">
        <v>14546</v>
      </c>
    </row>
    <row r="31" spans="1:14" ht="16.5" customHeight="1" x14ac:dyDescent="0.2">
      <c r="A31" s="7">
        <v>2024</v>
      </c>
      <c r="B31" s="3">
        <v>30284</v>
      </c>
      <c r="C31" s="3">
        <v>15733</v>
      </c>
      <c r="D31" s="3">
        <v>15038</v>
      </c>
      <c r="E31" s="3">
        <v>4919</v>
      </c>
      <c r="F31" s="13">
        <v>3948</v>
      </c>
      <c r="G31" s="3">
        <v>461</v>
      </c>
      <c r="H31" s="13">
        <v>28</v>
      </c>
      <c r="I31" s="12">
        <v>17</v>
      </c>
      <c r="J31" s="13">
        <v>2736</v>
      </c>
      <c r="K31" s="3">
        <v>2929</v>
      </c>
      <c r="L31" s="13">
        <v>15246</v>
      </c>
    </row>
    <row r="32" spans="1:14" ht="16.5" customHeight="1" x14ac:dyDescent="0.2">
      <c r="A32" s="7">
        <v>2025</v>
      </c>
      <c r="B32" s="3">
        <v>31628</v>
      </c>
      <c r="C32" s="3">
        <v>16380</v>
      </c>
      <c r="D32" s="3">
        <v>16330</v>
      </c>
      <c r="E32" s="3">
        <v>4900</v>
      </c>
      <c r="F32" s="13">
        <v>4793</v>
      </c>
      <c r="G32" s="3">
        <v>450</v>
      </c>
      <c r="H32" s="13">
        <v>3</v>
      </c>
      <c r="I32" s="12">
        <v>37</v>
      </c>
      <c r="J32" s="13">
        <v>2952</v>
      </c>
      <c r="K32" s="3">
        <v>3195</v>
      </c>
      <c r="L32" s="13">
        <v>15298</v>
      </c>
    </row>
    <row r="33" spans="1:14" x14ac:dyDescent="0.2">
      <c r="N33" s="11"/>
    </row>
    <row r="34" spans="1:14" x14ac:dyDescent="0.2">
      <c r="A34" s="25" t="s">
        <v>29</v>
      </c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</row>
    <row r="36" spans="1:14" ht="26.25" customHeight="1" x14ac:dyDescent="0.2">
      <c r="A36" s="20" t="s">
        <v>9</v>
      </c>
      <c r="B36" s="23" t="s">
        <v>13</v>
      </c>
      <c r="C36" s="23"/>
      <c r="D36" s="23" t="s">
        <v>16</v>
      </c>
      <c r="E36" s="23"/>
      <c r="F36" s="23"/>
      <c r="G36" s="23"/>
      <c r="H36" s="23"/>
      <c r="I36" s="23"/>
      <c r="J36" s="23"/>
      <c r="K36" s="23"/>
      <c r="L36" s="20" t="s">
        <v>26</v>
      </c>
    </row>
    <row r="37" spans="1:14" ht="23.25" customHeight="1" x14ac:dyDescent="0.2">
      <c r="A37" s="21"/>
      <c r="B37" s="23" t="s">
        <v>14</v>
      </c>
      <c r="C37" s="20" t="s">
        <v>15</v>
      </c>
      <c r="D37" s="23" t="s">
        <v>17</v>
      </c>
      <c r="E37" s="23" t="s">
        <v>18</v>
      </c>
      <c r="F37" s="23"/>
      <c r="G37" s="23"/>
      <c r="H37" s="23"/>
      <c r="I37" s="23"/>
      <c r="J37" s="23"/>
      <c r="K37" s="23"/>
      <c r="L37" s="21"/>
    </row>
    <row r="38" spans="1:14" ht="22.5" customHeight="1" x14ac:dyDescent="0.2">
      <c r="A38" s="21"/>
      <c r="B38" s="23"/>
      <c r="C38" s="21"/>
      <c r="D38" s="23"/>
      <c r="E38" s="23" t="s">
        <v>19</v>
      </c>
      <c r="F38" s="23"/>
      <c r="G38" s="23"/>
      <c r="H38" s="24" t="s">
        <v>27</v>
      </c>
      <c r="I38" s="23" t="s">
        <v>23</v>
      </c>
      <c r="J38" s="23" t="s">
        <v>24</v>
      </c>
      <c r="K38" s="20" t="s">
        <v>25</v>
      </c>
      <c r="L38" s="21"/>
    </row>
    <row r="39" spans="1:14" ht="118.5" customHeight="1" x14ac:dyDescent="0.2">
      <c r="A39" s="22"/>
      <c r="B39" s="23"/>
      <c r="C39" s="22"/>
      <c r="D39" s="23"/>
      <c r="E39" s="16" t="s">
        <v>22</v>
      </c>
      <c r="F39" s="16" t="s">
        <v>21</v>
      </c>
      <c r="G39" s="16" t="s">
        <v>20</v>
      </c>
      <c r="H39" s="24"/>
      <c r="I39" s="23"/>
      <c r="J39" s="23"/>
      <c r="K39" s="22"/>
      <c r="L39" s="22"/>
    </row>
    <row r="40" spans="1:14" ht="18" customHeight="1" x14ac:dyDescent="0.2">
      <c r="A40" s="17" t="s">
        <v>8</v>
      </c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9"/>
    </row>
    <row r="41" spans="1:14" ht="16.5" customHeight="1" x14ac:dyDescent="0.2">
      <c r="A41" s="8">
        <v>2005</v>
      </c>
      <c r="B41" s="2">
        <v>198465</v>
      </c>
      <c r="C41" s="2">
        <v>107839</v>
      </c>
      <c r="D41" s="2">
        <v>151180</v>
      </c>
      <c r="E41" s="2">
        <v>86148</v>
      </c>
      <c r="F41" s="2">
        <v>38100</v>
      </c>
      <c r="G41" s="2">
        <v>8997</v>
      </c>
      <c r="H41" s="1">
        <v>508</v>
      </c>
      <c r="I41" s="1">
        <v>239</v>
      </c>
      <c r="J41" s="2">
        <v>6740</v>
      </c>
      <c r="K41" s="2">
        <v>1357</v>
      </c>
      <c r="L41" s="2">
        <v>47285</v>
      </c>
    </row>
    <row r="42" spans="1:14" ht="16.5" customHeight="1" x14ac:dyDescent="0.2">
      <c r="A42" s="8">
        <v>2006</v>
      </c>
      <c r="B42" s="3">
        <v>231404</v>
      </c>
      <c r="C42" s="3">
        <v>142104</v>
      </c>
      <c r="D42" s="3">
        <v>148482</v>
      </c>
      <c r="E42" s="3">
        <v>148482</v>
      </c>
      <c r="F42" s="3">
        <v>148482</v>
      </c>
      <c r="G42" s="5" t="s">
        <v>3</v>
      </c>
      <c r="H42" s="5">
        <v>624</v>
      </c>
      <c r="I42" s="5" t="s">
        <v>4</v>
      </c>
      <c r="J42" s="5" t="s">
        <v>5</v>
      </c>
      <c r="K42" s="3">
        <v>13723</v>
      </c>
      <c r="L42" s="3">
        <v>82922</v>
      </c>
    </row>
    <row r="43" spans="1:14" ht="16.5" customHeight="1" x14ac:dyDescent="0.2">
      <c r="A43" s="8">
        <v>2007</v>
      </c>
      <c r="B43" s="3">
        <v>171802</v>
      </c>
      <c r="C43" s="3">
        <v>113423</v>
      </c>
      <c r="D43" s="3">
        <v>170084</v>
      </c>
      <c r="E43" s="3">
        <v>170084</v>
      </c>
      <c r="F43" s="3">
        <v>26698</v>
      </c>
      <c r="G43" s="5" t="s">
        <v>1</v>
      </c>
      <c r="H43" s="4">
        <v>550</v>
      </c>
      <c r="I43" s="4">
        <v>83</v>
      </c>
      <c r="J43" s="3">
        <v>28516</v>
      </c>
      <c r="K43" s="3">
        <v>7606</v>
      </c>
      <c r="L43" s="5" t="s">
        <v>2</v>
      </c>
    </row>
    <row r="44" spans="1:14" ht="16.5" customHeight="1" x14ac:dyDescent="0.2">
      <c r="A44" s="8">
        <v>2008</v>
      </c>
      <c r="B44" s="3">
        <v>161902</v>
      </c>
      <c r="C44" s="3">
        <v>112499</v>
      </c>
      <c r="D44" s="3">
        <v>112499</v>
      </c>
      <c r="E44" s="3">
        <v>59468</v>
      </c>
      <c r="F44" s="5" t="s">
        <v>0</v>
      </c>
      <c r="G44" s="3">
        <v>4425</v>
      </c>
      <c r="H44" s="4">
        <v>129</v>
      </c>
      <c r="I44" s="4">
        <v>32</v>
      </c>
      <c r="J44" s="3">
        <v>14439</v>
      </c>
      <c r="K44" s="3">
        <v>1550</v>
      </c>
      <c r="L44" s="3">
        <v>39930</v>
      </c>
    </row>
    <row r="45" spans="1:14" ht="16.5" customHeight="1" x14ac:dyDescent="0.2">
      <c r="A45" s="8">
        <v>2009</v>
      </c>
      <c r="B45" s="3">
        <v>141457</v>
      </c>
      <c r="C45" s="3">
        <v>97614</v>
      </c>
      <c r="D45" s="3">
        <v>100623</v>
      </c>
      <c r="E45" s="3">
        <v>46887</v>
      </c>
      <c r="F45" s="3">
        <v>24323</v>
      </c>
      <c r="G45" s="3">
        <v>4184</v>
      </c>
      <c r="H45" s="3">
        <v>169</v>
      </c>
      <c r="I45" s="3">
        <v>55</v>
      </c>
      <c r="J45" s="3">
        <v>6758</v>
      </c>
      <c r="K45" s="3">
        <v>8326</v>
      </c>
      <c r="L45" s="3">
        <v>40834</v>
      </c>
    </row>
    <row r="46" spans="1:14" ht="16.5" customHeight="1" x14ac:dyDescent="0.2">
      <c r="A46" s="8">
        <v>2010</v>
      </c>
      <c r="B46" s="2">
        <v>138291</v>
      </c>
      <c r="C46" s="2">
        <v>93818</v>
      </c>
      <c r="D46" s="2">
        <v>95878</v>
      </c>
      <c r="E46" s="2">
        <v>45123</v>
      </c>
      <c r="F46" s="2">
        <v>25605</v>
      </c>
      <c r="G46" s="2">
        <v>25605</v>
      </c>
      <c r="H46" s="2">
        <v>91</v>
      </c>
      <c r="I46" s="2">
        <v>29</v>
      </c>
      <c r="J46" s="2">
        <v>6690</v>
      </c>
      <c r="K46" s="2">
        <v>2021</v>
      </c>
      <c r="L46" s="2">
        <v>42413</v>
      </c>
    </row>
    <row r="47" spans="1:14" ht="16.5" customHeight="1" x14ac:dyDescent="0.2">
      <c r="A47" s="8">
        <v>2011</v>
      </c>
      <c r="B47" s="3">
        <v>148083</v>
      </c>
      <c r="C47" s="3">
        <v>100984</v>
      </c>
      <c r="D47" s="3">
        <v>106483</v>
      </c>
      <c r="E47" s="3">
        <v>45636</v>
      </c>
      <c r="F47" s="3">
        <v>25341</v>
      </c>
      <c r="G47" s="3">
        <v>3319</v>
      </c>
      <c r="H47" s="3">
        <v>29</v>
      </c>
      <c r="I47" s="3">
        <v>31</v>
      </c>
      <c r="J47" s="3">
        <v>7594</v>
      </c>
      <c r="K47" s="3">
        <v>22916</v>
      </c>
      <c r="L47" s="3">
        <v>41600</v>
      </c>
    </row>
    <row r="48" spans="1:14" ht="16.5" customHeight="1" x14ac:dyDescent="0.2">
      <c r="A48" s="8">
        <v>2012</v>
      </c>
      <c r="B48" s="3">
        <v>165883</v>
      </c>
      <c r="C48" s="3">
        <v>123869</v>
      </c>
      <c r="D48" s="3">
        <v>111611</v>
      </c>
      <c r="E48" s="3">
        <v>49984</v>
      </c>
      <c r="F48" s="3">
        <v>25007</v>
      </c>
      <c r="G48" s="3">
        <v>3802</v>
      </c>
      <c r="H48" s="3">
        <v>25</v>
      </c>
      <c r="I48" s="3">
        <v>26</v>
      </c>
      <c r="J48" s="3">
        <v>8153</v>
      </c>
      <c r="K48" s="3">
        <v>23157</v>
      </c>
      <c r="L48" s="3">
        <v>54272</v>
      </c>
    </row>
    <row r="49" spans="1:12" ht="16.5" customHeight="1" x14ac:dyDescent="0.2">
      <c r="A49" s="8">
        <v>2013</v>
      </c>
      <c r="B49" s="3">
        <v>195111</v>
      </c>
      <c r="C49" s="3">
        <v>140445</v>
      </c>
      <c r="D49" s="3">
        <v>126230</v>
      </c>
      <c r="E49" s="3">
        <v>48679</v>
      </c>
      <c r="F49" s="3">
        <v>31100</v>
      </c>
      <c r="G49" s="3">
        <v>3149</v>
      </c>
      <c r="H49" s="3">
        <v>57</v>
      </c>
      <c r="I49" s="3">
        <v>34</v>
      </c>
      <c r="J49" s="3">
        <v>8119</v>
      </c>
      <c r="K49" s="3">
        <v>32817</v>
      </c>
      <c r="L49" s="3">
        <v>68881</v>
      </c>
    </row>
    <row r="50" spans="1:12" ht="16.5" customHeight="1" x14ac:dyDescent="0.2">
      <c r="A50" s="8">
        <v>2014</v>
      </c>
      <c r="B50" s="3">
        <v>199380</v>
      </c>
      <c r="C50" s="3">
        <v>130186</v>
      </c>
      <c r="D50" s="3">
        <v>120410</v>
      </c>
      <c r="E50" s="3">
        <v>46380</v>
      </c>
      <c r="F50" s="3">
        <v>26174</v>
      </c>
      <c r="G50" s="3">
        <v>2941</v>
      </c>
      <c r="H50" s="3">
        <v>17</v>
      </c>
      <c r="I50" s="3">
        <v>31</v>
      </c>
      <c r="J50" s="3">
        <v>8664</v>
      </c>
      <c r="K50" s="3">
        <v>34055</v>
      </c>
      <c r="L50" s="3">
        <v>78970</v>
      </c>
    </row>
    <row r="51" spans="1:12" ht="16.5" customHeight="1" x14ac:dyDescent="0.2">
      <c r="A51" s="8">
        <v>2015</v>
      </c>
      <c r="B51" s="3">
        <v>184082</v>
      </c>
      <c r="C51" s="3">
        <v>104581</v>
      </c>
      <c r="D51" s="3">
        <v>121496</v>
      </c>
      <c r="E51" s="3">
        <v>43957</v>
      </c>
      <c r="F51" s="3">
        <v>25898</v>
      </c>
      <c r="G51" s="3">
        <v>2461</v>
      </c>
      <c r="H51" s="3">
        <v>29</v>
      </c>
      <c r="I51" s="3">
        <v>10</v>
      </c>
      <c r="J51" s="3">
        <v>7537</v>
      </c>
      <c r="K51" s="3">
        <v>40190</v>
      </c>
      <c r="L51" s="3">
        <v>62586</v>
      </c>
    </row>
    <row r="52" spans="1:12" ht="16.5" customHeight="1" x14ac:dyDescent="0.2">
      <c r="A52" s="8">
        <v>2016</v>
      </c>
      <c r="B52" s="3">
        <v>161458</v>
      </c>
      <c r="C52" s="3">
        <v>98696</v>
      </c>
      <c r="D52" s="3">
        <v>106967</v>
      </c>
      <c r="E52" s="3">
        <v>41383</v>
      </c>
      <c r="F52" s="3">
        <v>23380</v>
      </c>
      <c r="G52" s="3">
        <v>2457</v>
      </c>
      <c r="H52" s="3">
        <v>25</v>
      </c>
      <c r="I52" s="3">
        <v>9</v>
      </c>
      <c r="J52" s="3">
        <v>8177</v>
      </c>
      <c r="K52" s="3">
        <v>30386</v>
      </c>
      <c r="L52" s="3">
        <v>54491</v>
      </c>
    </row>
    <row r="53" spans="1:12" ht="16.5" customHeight="1" x14ac:dyDescent="0.2">
      <c r="A53" s="8">
        <v>2017</v>
      </c>
      <c r="B53" s="3">
        <v>132888</v>
      </c>
      <c r="C53" s="3">
        <v>78260</v>
      </c>
      <c r="D53" s="3">
        <v>85749</v>
      </c>
      <c r="E53" s="3">
        <v>35297</v>
      </c>
      <c r="F53" s="3">
        <v>19918</v>
      </c>
      <c r="G53" s="3">
        <v>1891</v>
      </c>
      <c r="H53" s="3">
        <v>20</v>
      </c>
      <c r="I53" s="3">
        <v>7</v>
      </c>
      <c r="J53" s="3">
        <v>7218</v>
      </c>
      <c r="K53" s="3">
        <v>20499</v>
      </c>
      <c r="L53" s="3">
        <v>47139</v>
      </c>
    </row>
    <row r="54" spans="1:12" ht="16.5" customHeight="1" x14ac:dyDescent="0.2">
      <c r="A54" s="8">
        <v>2018</v>
      </c>
      <c r="B54" s="3">
        <f>47139+79042</f>
        <v>126181</v>
      </c>
      <c r="C54" s="3">
        <v>78937</v>
      </c>
      <c r="D54" s="3">
        <v>79682</v>
      </c>
      <c r="E54" s="3">
        <v>32532</v>
      </c>
      <c r="F54" s="3">
        <v>16650</v>
      </c>
      <c r="G54" s="3">
        <v>2056</v>
      </c>
      <c r="H54" s="3">
        <v>28</v>
      </c>
      <c r="I54" s="3">
        <v>3</v>
      </c>
      <c r="J54" s="3">
        <v>8183</v>
      </c>
      <c r="K54" s="3">
        <v>19385</v>
      </c>
      <c r="L54" s="3">
        <v>46499</v>
      </c>
    </row>
    <row r="55" spans="1:12" ht="16.5" customHeight="1" x14ac:dyDescent="0.2">
      <c r="A55" s="8">
        <v>2019</v>
      </c>
      <c r="B55" s="3">
        <v>150913</v>
      </c>
      <c r="C55" s="3">
        <v>104293</v>
      </c>
      <c r="D55" s="3">
        <v>87665</v>
      </c>
      <c r="E55" s="3">
        <v>36853</v>
      </c>
      <c r="F55" s="3">
        <v>17261</v>
      </c>
      <c r="G55" s="3">
        <v>2117</v>
      </c>
      <c r="H55" s="3">
        <v>327</v>
      </c>
      <c r="I55" s="3">
        <v>3</v>
      </c>
      <c r="J55" s="3">
        <v>8316</v>
      </c>
      <c r="K55" s="3">
        <v>22081</v>
      </c>
      <c r="L55" s="3">
        <v>63248</v>
      </c>
    </row>
    <row r="56" spans="1:12" ht="16.5" customHeight="1" x14ac:dyDescent="0.2">
      <c r="A56" s="8">
        <v>2020</v>
      </c>
      <c r="B56" s="3">
        <v>139975</v>
      </c>
      <c r="C56" s="3">
        <v>76343</v>
      </c>
      <c r="D56" s="3">
        <v>77484</v>
      </c>
      <c r="E56" s="3">
        <v>29249</v>
      </c>
      <c r="F56" s="3">
        <v>16670</v>
      </c>
      <c r="G56" s="3">
        <v>2885</v>
      </c>
      <c r="H56" s="3">
        <v>75</v>
      </c>
      <c r="I56" s="3">
        <v>44</v>
      </c>
      <c r="J56" s="3">
        <v>8021</v>
      </c>
      <c r="K56" s="3">
        <v>19856</v>
      </c>
      <c r="L56" s="3">
        <v>62491</v>
      </c>
    </row>
    <row r="57" spans="1:12" ht="16.5" customHeight="1" x14ac:dyDescent="0.2">
      <c r="A57" s="8">
        <v>2021</v>
      </c>
      <c r="B57" s="3" t="s">
        <v>6</v>
      </c>
      <c r="C57" s="3">
        <v>67738</v>
      </c>
      <c r="D57" s="3">
        <v>80017</v>
      </c>
      <c r="E57" s="3">
        <v>31808</v>
      </c>
      <c r="F57" s="3">
        <v>14000</v>
      </c>
      <c r="G57" s="3">
        <v>2454</v>
      </c>
      <c r="H57" s="3">
        <v>30</v>
      </c>
      <c r="I57" s="3">
        <v>46</v>
      </c>
      <c r="J57" s="3">
        <v>12237</v>
      </c>
      <c r="K57" s="3" t="s">
        <v>7</v>
      </c>
      <c r="L57" s="3">
        <v>50315</v>
      </c>
    </row>
    <row r="58" spans="1:12" ht="16.5" customHeight="1" x14ac:dyDescent="0.2">
      <c r="A58" s="8">
        <v>2022</v>
      </c>
      <c r="B58" s="3">
        <v>111652</v>
      </c>
      <c r="C58" s="3">
        <v>61268</v>
      </c>
      <c r="D58" s="3">
        <v>63684</v>
      </c>
      <c r="E58" s="3">
        <v>26193</v>
      </c>
      <c r="F58" s="3">
        <v>13184</v>
      </c>
      <c r="G58" s="3">
        <v>2182</v>
      </c>
      <c r="H58" s="3">
        <v>21</v>
      </c>
      <c r="I58" s="3">
        <v>66</v>
      </c>
      <c r="J58" s="3">
        <v>6653</v>
      </c>
      <c r="K58" s="3">
        <v>14162</v>
      </c>
      <c r="L58" s="3">
        <v>47968</v>
      </c>
    </row>
    <row r="59" spans="1:12" ht="16.5" customHeight="1" x14ac:dyDescent="0.2">
      <c r="A59" s="8">
        <v>2023</v>
      </c>
      <c r="B59" s="3">
        <v>118888</v>
      </c>
      <c r="C59" s="3">
        <v>70836</v>
      </c>
      <c r="D59" s="3">
        <v>65698</v>
      </c>
      <c r="E59" s="3">
        <v>24112</v>
      </c>
      <c r="F59" s="3">
        <v>14145</v>
      </c>
      <c r="G59" s="3">
        <v>2016</v>
      </c>
      <c r="H59" s="3">
        <v>26</v>
      </c>
      <c r="I59" s="3">
        <v>76</v>
      </c>
      <c r="J59" s="3">
        <v>7113</v>
      </c>
      <c r="K59" s="3">
        <v>17107</v>
      </c>
      <c r="L59" s="3">
        <v>53190</v>
      </c>
    </row>
    <row r="60" spans="1:12" ht="17.25" customHeight="1" x14ac:dyDescent="0.2">
      <c r="A60" s="8">
        <v>2024</v>
      </c>
      <c r="B60" s="13">
        <v>133859</v>
      </c>
      <c r="C60" s="13">
        <v>80595</v>
      </c>
      <c r="D60" s="13">
        <v>68823</v>
      </c>
      <c r="E60" s="13">
        <v>26463</v>
      </c>
      <c r="F60" s="13">
        <v>15519</v>
      </c>
      <c r="G60" s="13">
        <v>1725</v>
      </c>
      <c r="H60" s="12">
        <v>36</v>
      </c>
      <c r="I60" s="12">
        <v>17</v>
      </c>
      <c r="J60" s="13">
        <v>6800</v>
      </c>
      <c r="K60" s="14">
        <v>17461</v>
      </c>
      <c r="L60" s="14">
        <v>65036</v>
      </c>
    </row>
    <row r="61" spans="1:12" ht="15.75" customHeight="1" x14ac:dyDescent="0.2">
      <c r="A61" s="8">
        <v>2025</v>
      </c>
      <c r="B61" s="13">
        <v>159464</v>
      </c>
      <c r="C61" s="13">
        <v>94326</v>
      </c>
      <c r="D61" s="13">
        <v>83629</v>
      </c>
      <c r="E61" s="13">
        <v>32641</v>
      </c>
      <c r="F61" s="13">
        <v>18239</v>
      </c>
      <c r="G61" s="13">
        <v>2086</v>
      </c>
      <c r="H61" s="12">
        <v>29</v>
      </c>
      <c r="I61" s="12">
        <v>16</v>
      </c>
      <c r="J61" s="13">
        <v>9236</v>
      </c>
      <c r="K61" s="14">
        <v>20713</v>
      </c>
      <c r="L61" s="14">
        <v>75835</v>
      </c>
    </row>
    <row r="62" spans="1:12" x14ac:dyDescent="0.2">
      <c r="H62" s="6"/>
      <c r="I62" s="6"/>
      <c r="J62" s="6"/>
      <c r="K62" s="6"/>
      <c r="L62" s="6"/>
    </row>
    <row r="63" spans="1:12" x14ac:dyDescent="0.2">
      <c r="H63" s="6"/>
      <c r="I63" s="6"/>
      <c r="J63" s="6"/>
    </row>
  </sheetData>
  <mergeCells count="30">
    <mergeCell ref="A5:L5"/>
    <mergeCell ref="A34:L34"/>
    <mergeCell ref="A7:A10"/>
    <mergeCell ref="B7:C7"/>
    <mergeCell ref="L7:L10"/>
    <mergeCell ref="B8:B10"/>
    <mergeCell ref="C8:C10"/>
    <mergeCell ref="D8:D10"/>
    <mergeCell ref="A11:L11"/>
    <mergeCell ref="E9:G9"/>
    <mergeCell ref="H9:H10"/>
    <mergeCell ref="I9:I10"/>
    <mergeCell ref="J9:J10"/>
    <mergeCell ref="D7:K7"/>
    <mergeCell ref="E8:K8"/>
    <mergeCell ref="K9:K10"/>
    <mergeCell ref="A40:L40"/>
    <mergeCell ref="L36:L39"/>
    <mergeCell ref="B37:B39"/>
    <mergeCell ref="C37:C39"/>
    <mergeCell ref="D37:D39"/>
    <mergeCell ref="E38:G38"/>
    <mergeCell ref="H38:H39"/>
    <mergeCell ref="I38:I39"/>
    <mergeCell ref="J38:J39"/>
    <mergeCell ref="A36:A39"/>
    <mergeCell ref="B36:C36"/>
    <mergeCell ref="K38:K39"/>
    <mergeCell ref="D36:K36"/>
    <mergeCell ref="E37:K37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  <rowBreaks count="1" manualBreakCount="1">
    <brk id="3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2005-2025</vt:lpstr>
    </vt:vector>
  </TitlesOfParts>
  <Company>Ministerstwo Sprawiedliwości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kasprzak</dc:creator>
  <cp:lastModifiedBy>Orowiecka Karolina  (DAiS)</cp:lastModifiedBy>
  <cp:lastPrinted>2025-03-13T07:23:50Z</cp:lastPrinted>
  <dcterms:created xsi:type="dcterms:W3CDTF">2012-05-22T07:27:03Z</dcterms:created>
  <dcterms:modified xsi:type="dcterms:W3CDTF">2026-03-30T07:33:42Z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zus---ewidencja-spraw-z-zakresu-ubezpieczen-spolecznych-w-latach-2005---2015.xls</vt:lpwstr>
  </property>
</Properties>
</file>