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Adamek2\Desktop\DO ISWS — kopia\"/>
    </mc:Choice>
  </mc:AlternateContent>
  <xr:revisionPtr revIDLastSave="0" documentId="13_ncr:1_{8245E89D-EEEC-40EA-B2B9-8A1604815798}" xr6:coauthVersionLast="47" xr6:coauthVersionMax="47" xr10:uidLastSave="{00000000-0000-0000-0000-000000000000}"/>
  <bookViews>
    <workbookView xWindow="-120" yWindow="-120" windowWidth="25440" windowHeight="15390" firstSheet="1" activeTab="5" xr2:uid="{00000000-000D-0000-FFFF-FFFF00000000}"/>
  </bookViews>
  <sheets>
    <sheet name="Sądy Rejonowe" sheetId="1" r:id="rId1"/>
    <sheet name="Sądy Okręgowe I instancja" sheetId="4" r:id="rId2"/>
    <sheet name="Sądy Okręgowe II instancja" sheetId="5" r:id="rId3"/>
    <sheet name="Sądy Apelacyjne" sheetId="6" r:id="rId4"/>
    <sheet name="SR odszkodowania" sheetId="8" r:id="rId5"/>
    <sheet name="SO I inst odszkodowania" sheetId="7" r:id="rId6"/>
    <sheet name="SO II inst odszkodowania" sheetId="10" r:id="rId7"/>
    <sheet name="SA odszkodowania" sheetId="9" r:id="rId8"/>
  </sheets>
  <definedNames>
    <definedName name="_xlnm.Print_Area" localSheetId="7">'SA odszkodowania'!$A$1:$F$62</definedName>
    <definedName name="_xlnm.Print_Area" localSheetId="3">'Sądy Apelacyjne'!$A$1:$K$74</definedName>
    <definedName name="_xlnm.Print_Area" localSheetId="1">'Sądy Okręgowe I instancja'!$A$1:$K$76</definedName>
    <definedName name="_xlnm.Print_Area" localSheetId="2">'Sądy Okręgowe II instancja'!$A$1:$K$83</definedName>
    <definedName name="_xlnm.Print_Titles" localSheetId="7">'SA odszkodowania'!$1:$7</definedName>
    <definedName name="_xlnm.Print_Titles" localSheetId="3">'Sądy Apelacyjne'!$3:$8</definedName>
    <definedName name="_xlnm.Print_Titles" localSheetId="1">'Sądy Okręgowe I instancja'!$3:$10</definedName>
    <definedName name="_xlnm.Print_Titles" localSheetId="2">'Sądy Okręgowe II instancja'!$3:$8</definedName>
    <definedName name="_xlnm.Print_Titles" localSheetId="0">'Sądy Rejonowe'!$3:$10</definedName>
    <definedName name="_xlnm.Print_Titles" localSheetId="5">'SO I inst odszkodowania'!$1:$7</definedName>
    <definedName name="_xlnm.Print_Titles" localSheetId="6">'SO II inst odszkodowania'!$1:$7</definedName>
    <definedName name="_xlnm.Print_Titles" localSheetId="4">'SR odszkodowania'!$1:$7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6" i="6" l="1"/>
  <c r="J76" i="6"/>
  <c r="I76" i="6"/>
  <c r="H76" i="6"/>
  <c r="G76" i="6"/>
  <c r="E76" i="6"/>
  <c r="D76" i="6"/>
  <c r="C76" i="6"/>
  <c r="B76" i="6"/>
  <c r="K76" i="5"/>
  <c r="H76" i="5"/>
  <c r="G76" i="5"/>
  <c r="D76" i="5"/>
  <c r="C76" i="5"/>
  <c r="B76" i="5"/>
  <c r="K78" i="4"/>
  <c r="J78" i="4"/>
  <c r="I78" i="4"/>
  <c r="H78" i="4"/>
  <c r="G78" i="4"/>
  <c r="F78" i="4"/>
  <c r="E78" i="4"/>
  <c r="D78" i="4"/>
  <c r="C78" i="4"/>
  <c r="B78" i="4"/>
  <c r="K78" i="1" l="1"/>
  <c r="J78" i="1"/>
  <c r="I78" i="1"/>
  <c r="H78" i="1"/>
  <c r="G78" i="1"/>
  <c r="F78" i="1"/>
  <c r="E78" i="1"/>
  <c r="D78" i="1"/>
  <c r="C78" i="1"/>
  <c r="B78" i="1"/>
  <c r="K70" i="6" l="1"/>
  <c r="J70" i="6"/>
  <c r="I70" i="6"/>
  <c r="H70" i="6"/>
  <c r="G70" i="6"/>
  <c r="E70" i="6"/>
  <c r="D70" i="6"/>
  <c r="C70" i="6"/>
  <c r="B70" i="6"/>
  <c r="K70" i="5"/>
  <c r="H70" i="5"/>
  <c r="G70" i="5"/>
  <c r="D70" i="5"/>
  <c r="C70" i="5"/>
  <c r="B70" i="5"/>
  <c r="K72" i="4"/>
  <c r="J72" i="4"/>
  <c r="I72" i="4"/>
  <c r="H72" i="4"/>
  <c r="G72" i="4"/>
  <c r="F72" i="4"/>
  <c r="E72" i="4"/>
  <c r="D72" i="4"/>
  <c r="C72" i="4"/>
  <c r="B72" i="4"/>
  <c r="K72" i="1"/>
  <c r="J72" i="1"/>
  <c r="I72" i="1"/>
  <c r="H72" i="1"/>
  <c r="G72" i="1"/>
  <c r="F72" i="1"/>
  <c r="E72" i="1"/>
  <c r="D72" i="1"/>
  <c r="C72" i="1"/>
  <c r="B72" i="1"/>
  <c r="K64" i="6" l="1"/>
  <c r="J64" i="6"/>
  <c r="I64" i="6"/>
  <c r="H64" i="6"/>
  <c r="G64" i="6"/>
  <c r="E64" i="6"/>
  <c r="D64" i="6"/>
  <c r="C64" i="6"/>
  <c r="B64" i="6"/>
  <c r="K58" i="6"/>
  <c r="J58" i="6"/>
  <c r="I58" i="6"/>
  <c r="H58" i="6"/>
  <c r="G58" i="6"/>
  <c r="E58" i="6"/>
  <c r="D58" i="6"/>
  <c r="C58" i="6"/>
  <c r="B58" i="6"/>
  <c r="K64" i="5" l="1"/>
  <c r="H64" i="5"/>
  <c r="G64" i="5"/>
  <c r="D64" i="5"/>
  <c r="C64" i="5"/>
  <c r="B64" i="5"/>
  <c r="K58" i="5" l="1"/>
  <c r="H58" i="5"/>
  <c r="G58" i="5"/>
  <c r="D58" i="5"/>
  <c r="C58" i="5"/>
  <c r="B58" i="5"/>
  <c r="K66" i="4"/>
  <c r="J66" i="4"/>
  <c r="I66" i="4"/>
  <c r="H66" i="4"/>
  <c r="G66" i="4"/>
  <c r="F66" i="4"/>
  <c r="E66" i="4"/>
  <c r="D66" i="4"/>
  <c r="C66" i="4"/>
  <c r="B66" i="4"/>
  <c r="K60" i="4"/>
  <c r="J60" i="4"/>
  <c r="I60" i="4"/>
  <c r="H60" i="4"/>
  <c r="G60" i="4"/>
  <c r="F60" i="4"/>
  <c r="E60" i="4"/>
  <c r="D60" i="4"/>
  <c r="C60" i="4"/>
  <c r="B60" i="4"/>
  <c r="K66" i="1"/>
  <c r="J66" i="1"/>
  <c r="I66" i="1"/>
  <c r="H66" i="1"/>
  <c r="G66" i="1"/>
  <c r="F66" i="1"/>
  <c r="E66" i="1"/>
  <c r="D66" i="1"/>
  <c r="C66" i="1"/>
  <c r="B66" i="1"/>
  <c r="K60" i="1"/>
  <c r="J60" i="1"/>
  <c r="I60" i="1"/>
  <c r="H60" i="1"/>
  <c r="G60" i="1"/>
  <c r="F60" i="1"/>
  <c r="E60" i="1"/>
  <c r="D60" i="1"/>
  <c r="C60" i="1"/>
  <c r="B60" i="1"/>
  <c r="K52" i="6" l="1"/>
  <c r="J52" i="6"/>
  <c r="I52" i="6"/>
  <c r="H52" i="6"/>
  <c r="G52" i="6"/>
  <c r="E52" i="6"/>
  <c r="D52" i="6"/>
  <c r="C52" i="6"/>
  <c r="B52" i="6"/>
  <c r="K52" i="5" l="1"/>
  <c r="H52" i="5"/>
  <c r="G52" i="5"/>
  <c r="D52" i="5"/>
  <c r="C52" i="5"/>
  <c r="B52" i="5"/>
  <c r="K54" i="4"/>
  <c r="J54" i="4"/>
  <c r="I54" i="4"/>
  <c r="H54" i="4"/>
  <c r="G54" i="4"/>
  <c r="F54" i="4"/>
  <c r="E54" i="4"/>
  <c r="D54" i="4"/>
  <c r="C54" i="4"/>
  <c r="B54" i="4"/>
  <c r="K54" i="1"/>
  <c r="J54" i="1"/>
  <c r="I54" i="1"/>
  <c r="H54" i="1"/>
  <c r="G54" i="1"/>
  <c r="F54" i="1"/>
  <c r="E54" i="1"/>
  <c r="D54" i="1"/>
  <c r="C54" i="1"/>
  <c r="B54" i="1"/>
  <c r="K46" i="6"/>
  <c r="J46" i="6"/>
  <c r="I46" i="6"/>
  <c r="H46" i="6"/>
  <c r="G46" i="6"/>
  <c r="E46" i="6"/>
  <c r="D46" i="6"/>
  <c r="C46" i="6"/>
  <c r="B46" i="6"/>
  <c r="K46" i="5"/>
  <c r="H46" i="5"/>
  <c r="G46" i="5"/>
  <c r="D46" i="5"/>
  <c r="C46" i="5"/>
  <c r="B46" i="5"/>
  <c r="K48" i="4"/>
  <c r="J48" i="4"/>
  <c r="I48" i="4"/>
  <c r="H48" i="4"/>
  <c r="G48" i="4"/>
  <c r="F48" i="4"/>
  <c r="E48" i="4"/>
  <c r="D48" i="4"/>
  <c r="C48" i="4"/>
  <c r="B48" i="4"/>
  <c r="K48" i="1"/>
  <c r="J48" i="1"/>
  <c r="I48" i="1"/>
  <c r="H48" i="1"/>
  <c r="G48" i="1"/>
  <c r="F48" i="1"/>
  <c r="E48" i="1"/>
  <c r="D48" i="1"/>
  <c r="C48" i="1"/>
  <c r="B48" i="1"/>
  <c r="K40" i="6"/>
  <c r="J40" i="6"/>
  <c r="I40" i="6"/>
  <c r="H40" i="6"/>
  <c r="G40" i="6"/>
  <c r="D40" i="6"/>
  <c r="C40" i="6"/>
  <c r="B40" i="6"/>
  <c r="K40" i="5"/>
  <c r="H40" i="5"/>
  <c r="G40" i="5"/>
  <c r="E40" i="5"/>
  <c r="D40" i="5"/>
  <c r="C40" i="5"/>
  <c r="B40" i="5"/>
  <c r="K42" i="4"/>
  <c r="J42" i="4"/>
  <c r="I42" i="4"/>
  <c r="H42" i="4"/>
  <c r="G42" i="4"/>
  <c r="F42" i="4"/>
  <c r="E42" i="4"/>
  <c r="D42" i="4"/>
  <c r="C42" i="4"/>
  <c r="B42" i="4"/>
  <c r="K42" i="1"/>
  <c r="J42" i="1"/>
  <c r="I42" i="1"/>
  <c r="H42" i="1"/>
  <c r="G42" i="1"/>
  <c r="F42" i="1"/>
  <c r="E42" i="1"/>
  <c r="D42" i="1"/>
  <c r="C42" i="1"/>
  <c r="B42" i="1"/>
  <c r="K34" i="6"/>
  <c r="J34" i="6"/>
  <c r="I34" i="6"/>
  <c r="H34" i="6"/>
  <c r="G34" i="6"/>
  <c r="E34" i="6"/>
  <c r="D34" i="6"/>
  <c r="C34" i="6"/>
  <c r="B34" i="6"/>
  <c r="K28" i="6"/>
  <c r="J28" i="6"/>
  <c r="I28" i="6"/>
  <c r="H28" i="6"/>
  <c r="G28" i="6"/>
  <c r="F28" i="6"/>
  <c r="E28" i="6"/>
  <c r="D28" i="6"/>
  <c r="C28" i="6"/>
  <c r="B28" i="6"/>
  <c r="K22" i="6"/>
  <c r="J22" i="6"/>
  <c r="I22" i="6"/>
  <c r="H22" i="6"/>
  <c r="G22" i="6"/>
  <c r="E22" i="6"/>
  <c r="D22" i="6"/>
  <c r="C22" i="6"/>
  <c r="B22" i="6"/>
  <c r="K16" i="6"/>
  <c r="J16" i="6"/>
  <c r="I16" i="6"/>
  <c r="H16" i="6"/>
  <c r="G16" i="6"/>
  <c r="E16" i="6"/>
  <c r="D16" i="6"/>
  <c r="C16" i="6"/>
  <c r="B16" i="6"/>
  <c r="K10" i="6"/>
  <c r="J10" i="6"/>
  <c r="I10" i="6"/>
  <c r="H10" i="6"/>
  <c r="G10" i="6"/>
  <c r="E10" i="6"/>
  <c r="D10" i="6"/>
  <c r="C10" i="6"/>
  <c r="B10" i="6"/>
  <c r="K34" i="5"/>
  <c r="J34" i="5"/>
  <c r="H34" i="5"/>
  <c r="G34" i="5"/>
  <c r="D34" i="5"/>
  <c r="C34" i="5"/>
  <c r="B34" i="5"/>
  <c r="K28" i="5"/>
  <c r="H28" i="5"/>
  <c r="G28" i="5"/>
  <c r="D28" i="5"/>
  <c r="C28" i="5"/>
  <c r="B28" i="5"/>
  <c r="K22" i="5"/>
  <c r="J22" i="5"/>
  <c r="I22" i="5"/>
  <c r="H22" i="5"/>
  <c r="G22" i="5"/>
  <c r="E22" i="5"/>
  <c r="D22" i="5"/>
  <c r="C22" i="5"/>
  <c r="B22" i="5"/>
  <c r="K16" i="5"/>
  <c r="J16" i="5"/>
  <c r="I16" i="5"/>
  <c r="H16" i="5"/>
  <c r="G16" i="5"/>
  <c r="D16" i="5"/>
  <c r="C16" i="5"/>
  <c r="B16" i="5"/>
  <c r="K10" i="5"/>
  <c r="J10" i="5"/>
  <c r="I10" i="5"/>
  <c r="H10" i="5"/>
  <c r="G10" i="5"/>
  <c r="E10" i="5"/>
  <c r="D10" i="5"/>
  <c r="C10" i="5"/>
  <c r="B10" i="5"/>
  <c r="K36" i="4"/>
  <c r="J36" i="4"/>
  <c r="I36" i="4"/>
  <c r="H36" i="4"/>
  <c r="G36" i="4"/>
  <c r="F36" i="4"/>
  <c r="E36" i="4"/>
  <c r="D36" i="4"/>
  <c r="C36" i="4"/>
  <c r="B36" i="4"/>
  <c r="K36" i="1"/>
  <c r="J36" i="1"/>
  <c r="I36" i="1"/>
  <c r="H36" i="1"/>
  <c r="G36" i="1"/>
  <c r="F36" i="1"/>
  <c r="E36" i="1"/>
  <c r="D36" i="1"/>
  <c r="C36" i="1"/>
  <c r="B36" i="1"/>
  <c r="K30" i="4"/>
  <c r="J30" i="4"/>
  <c r="I30" i="4"/>
  <c r="H30" i="4"/>
  <c r="G30" i="4"/>
  <c r="F30" i="4"/>
  <c r="E30" i="4"/>
  <c r="D30" i="4"/>
  <c r="C30" i="4"/>
  <c r="B30" i="4"/>
  <c r="K30" i="1"/>
  <c r="J30" i="1"/>
  <c r="I30" i="1"/>
  <c r="H30" i="1"/>
  <c r="G30" i="1"/>
  <c r="F30" i="1"/>
  <c r="E30" i="1"/>
  <c r="D30" i="1"/>
  <c r="C30" i="1"/>
  <c r="B30" i="1"/>
  <c r="K24" i="4"/>
  <c r="J24" i="4"/>
  <c r="I24" i="4"/>
  <c r="H24" i="4"/>
  <c r="G24" i="4"/>
  <c r="F24" i="4"/>
  <c r="E24" i="4"/>
  <c r="D24" i="4"/>
  <c r="C24" i="4"/>
  <c r="B24" i="4"/>
  <c r="K24" i="1"/>
  <c r="J24" i="1"/>
  <c r="I24" i="1"/>
  <c r="H24" i="1"/>
  <c r="G24" i="1"/>
  <c r="F24" i="1"/>
  <c r="E24" i="1"/>
  <c r="D24" i="1"/>
  <c r="C24" i="1"/>
  <c r="B24" i="1"/>
  <c r="E18" i="4"/>
  <c r="J18" i="4"/>
  <c r="J12" i="4"/>
  <c r="E12" i="4"/>
  <c r="J18" i="1"/>
  <c r="J12" i="1"/>
  <c r="E18" i="1"/>
  <c r="E12" i="1"/>
  <c r="K18" i="1"/>
  <c r="I18" i="1"/>
  <c r="H18" i="1"/>
  <c r="G18" i="1"/>
  <c r="F18" i="1"/>
  <c r="D18" i="1"/>
  <c r="C18" i="1"/>
  <c r="B18" i="1"/>
  <c r="K18" i="4"/>
  <c r="I18" i="4"/>
  <c r="H18" i="4"/>
  <c r="G18" i="4"/>
  <c r="F18" i="4"/>
  <c r="D18" i="4"/>
  <c r="C18" i="4"/>
  <c r="B18" i="4"/>
  <c r="K12" i="4"/>
  <c r="B12" i="4"/>
  <c r="I12" i="4"/>
  <c r="H12" i="4"/>
  <c r="G12" i="4"/>
  <c r="F12" i="4"/>
  <c r="D12" i="4"/>
  <c r="C12" i="4"/>
  <c r="B12" i="1"/>
  <c r="C12" i="1"/>
  <c r="D12" i="1"/>
  <c r="F12" i="1"/>
  <c r="G12" i="1"/>
  <c r="H12" i="1"/>
  <c r="I12" i="1"/>
  <c r="K12" i="1"/>
</calcChain>
</file>

<file path=xl/sharedStrings.xml><?xml version="1.0" encoding="utf-8"?>
<sst xmlns="http://schemas.openxmlformats.org/spreadsheetml/2006/main" count="1194" uniqueCount="48">
  <si>
    <t>Rodzaje spraw</t>
  </si>
  <si>
    <t>Załatwiono</t>
  </si>
  <si>
    <t>w tym</t>
  </si>
  <si>
    <t>uwzględniono w całości lub części</t>
  </si>
  <si>
    <t>oddalono</t>
  </si>
  <si>
    <t>zwrot</t>
  </si>
  <si>
    <t>odrzucenie</t>
  </si>
  <si>
    <t xml:space="preserve"> </t>
  </si>
  <si>
    <t>pozwu/wniosku</t>
  </si>
  <si>
    <t>Odszkodowania za szkody wyrządzone przez służbę zdrowia. Sprawy przeciwko:</t>
  </si>
  <si>
    <t xml:space="preserve">samodzielnemu (posiadającemu osobowość prawną) publicznemu zakładowi opieki zdrowotnej </t>
  </si>
  <si>
    <t>niepublicznym (prywatnym i spółdzielczym) zakładom służby zdrowia (bez względu na ich formę organizacyjną)</t>
  </si>
  <si>
    <t xml:space="preserve">SĄDY REJONOWE </t>
  </si>
  <si>
    <t>OGÓŁEM</t>
  </si>
  <si>
    <t>Skarbowi Państwa lub jednostce samorządu terytorialnego, w związku ze szkodą zaistniałą w niesamodzielnym publicznym zakładzie służby zdrowia (w tym także przed 1 stycznia 1999 r.)</t>
  </si>
  <si>
    <t>Pozostało na okres następny</t>
  </si>
  <si>
    <t>Wpłynęło</t>
  </si>
  <si>
    <t>–</t>
  </si>
  <si>
    <t>Skarbowi Państwa lub jednostce samorządu terytorialnego, w związku ze szkodą zaistniałą w niesamodzielnym publicznym zakładzie służby zdrowia (w tym także przed 
1 stycznia 1999 r.)</t>
  </si>
  <si>
    <t>umorzono</t>
  </si>
  <si>
    <t>w tym 
zawarto ugodę</t>
  </si>
  <si>
    <t>inne 
załatwienia</t>
  </si>
  <si>
    <t>ogółem</t>
  </si>
  <si>
    <t>Wydział Statystycznej Informacji Zarządczej</t>
  </si>
  <si>
    <t>Departament Strategii i Funduszy Europejskich Ministerstwa Sprawiedliwości</t>
  </si>
  <si>
    <t>SĄDY OKRĘGOWE   I instancja</t>
  </si>
  <si>
    <t>SĄDY OKRĘGOWE  II instancja</t>
  </si>
  <si>
    <t>SĄDY APELACYJNE</t>
  </si>
  <si>
    <t>Liczba</t>
  </si>
  <si>
    <t>Łączna wysokość 
zasądzonych 
odszkodowań 
(zł)</t>
  </si>
  <si>
    <t>Łączna wysokość 
zadośćuczynienia
(zł)</t>
  </si>
  <si>
    <t>spraw</t>
  </si>
  <si>
    <t>osób którym zasądzono</t>
  </si>
  <si>
    <t>odszkodowania</t>
  </si>
  <si>
    <t>zadośćuczynienia</t>
  </si>
  <si>
    <t>Skarbowi Państwa lub jednostce samorządu terytorialnego, 
w związku ze szkodą zaistniałą w niesamodzielnym publicznym zakładzie służby zdrowia (w tym także przed 1 stycznia 1999 r.)</t>
  </si>
  <si>
    <t>uchylono i przekazano do sądu I instancji</t>
  </si>
  <si>
    <t>zmieniono</t>
  </si>
  <si>
    <t>odrzucono</t>
  </si>
  <si>
    <t xml:space="preserve"> -</t>
  </si>
  <si>
    <t>●</t>
  </si>
  <si>
    <t>-</t>
  </si>
  <si>
    <t xml:space="preserve"> Ewidencja spraw o odszkodowania za szkody wyrządzone przez służbę zdrowia w latach 2011 - 2023</t>
  </si>
  <si>
    <t>Ewidencja spraw o odszkodowania za szkody wyrządzone przez służbę zdrowia w latach 2011 - 2023</t>
  </si>
  <si>
    <t>Prawomocnie zasądzone odszkodowania i zadośćuczynienia za szkody wyrządzone przez służbę zdrowia 
w sądach rejonowych w latach 2011–2023</t>
  </si>
  <si>
    <t>Prawomocnie zasądzone odszkodowania i zadośćuczynienia za szkody wyrządzone przez służbę zdrowia w sądach okręgowych
 w pierwszej instancji w latach 2011–2023</t>
  </si>
  <si>
    <t>Prawomocnie zasądzone odszkodowania i zadośćuczynienia za szkody wyrządzone przez służbę zdrowia 
w sądach apelacyjnych w latach 2011–2023</t>
  </si>
  <si>
    <t>Prawomocnie zasądzone odszkodowania i zadośćuczynienia za szkody wyrządzone przez służbę zdrowia w sądach okręgowych w drugiej instancji w latach 2011–2023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</si>
</sst>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name val="Arial"/>
      <family val="2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/>
    <xf numFmtId="0" fontId="8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0" xfId="0" applyFill="1"/>
    <xf numFmtId="3" fontId="12" fillId="2" borderId="3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3" fontId="10" fillId="5" borderId="4" xfId="0" quotePrefix="1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4" xfId="0" quotePrefix="1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0" xfId="0" applyNumberFormat="1" applyFont="1"/>
    <xf numFmtId="3" fontId="14" fillId="2" borderId="0" xfId="0" applyNumberFormat="1" applyFont="1" applyFill="1"/>
    <xf numFmtId="3" fontId="14" fillId="2" borderId="3" xfId="0" applyNumberFormat="1" applyFont="1" applyFill="1" applyBorder="1"/>
    <xf numFmtId="3" fontId="14" fillId="0" borderId="4" xfId="0" applyNumberFormat="1" applyFont="1" applyBorder="1" applyAlignment="1">
      <alignment vertical="center"/>
    </xf>
    <xf numFmtId="3" fontId="14" fillId="2" borderId="4" xfId="0" quotePrefix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6" borderId="7" xfId="0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/>
    <xf numFmtId="0" fontId="10" fillId="2" borderId="10" xfId="0" applyFont="1" applyFill="1" applyBorder="1" applyAlignment="1">
      <alignment horizontal="left" vertical="center" wrapText="1" indent="1"/>
    </xf>
    <xf numFmtId="3" fontId="22" fillId="0" borderId="0" xfId="0" applyNumberFormat="1" applyFont="1"/>
    <xf numFmtId="3" fontId="22" fillId="0" borderId="9" xfId="0" applyNumberFormat="1" applyFont="1" applyBorder="1"/>
    <xf numFmtId="0" fontId="10" fillId="0" borderId="10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10" fillId="2" borderId="12" xfId="0" applyFont="1" applyFill="1" applyBorder="1" applyAlignment="1">
      <alignment horizontal="left" vertical="center" wrapText="1" indent="1"/>
    </xf>
    <xf numFmtId="0" fontId="10" fillId="2" borderId="13" xfId="0" applyFont="1" applyFill="1" applyBorder="1" applyAlignment="1">
      <alignment horizontal="left" vertical="center" wrapText="1" indent="1"/>
    </xf>
    <xf numFmtId="3" fontId="22" fillId="0" borderId="1" xfId="0" applyNumberFormat="1" applyFont="1" applyBorder="1"/>
    <xf numFmtId="3" fontId="22" fillId="0" borderId="14" xfId="0" applyNumberFormat="1" applyFont="1" applyBorder="1"/>
    <xf numFmtId="3" fontId="0" fillId="0" borderId="0" xfId="0" applyNumberFormat="1"/>
    <xf numFmtId="3" fontId="22" fillId="0" borderId="1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0" fillId="7" borderId="7" xfId="0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right"/>
    </xf>
    <xf numFmtId="0" fontId="0" fillId="0" borderId="15" xfId="0" applyBorder="1"/>
    <xf numFmtId="0" fontId="0" fillId="0" borderId="1" xfId="0" applyBorder="1"/>
    <xf numFmtId="0" fontId="22" fillId="0" borderId="1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0" fillId="0" borderId="11" xfId="0" applyBorder="1"/>
    <xf numFmtId="0" fontId="21" fillId="0" borderId="0" xfId="0" applyFont="1" applyAlignment="1">
      <alignment horizontal="center" wrapText="1"/>
    </xf>
    <xf numFmtId="0" fontId="0" fillId="8" borderId="7" xfId="0" applyFill="1" applyBorder="1" applyAlignment="1">
      <alignment horizontal="center" vertical="center" wrapText="1"/>
    </xf>
    <xf numFmtId="0" fontId="22" fillId="0" borderId="9" xfId="0" applyFont="1" applyBorder="1" applyAlignment="1">
      <alignment horizontal="right"/>
    </xf>
    <xf numFmtId="0" fontId="10" fillId="2" borderId="16" xfId="0" applyFont="1" applyFill="1" applyBorder="1" applyAlignment="1">
      <alignment horizontal="left" vertical="center" wrapText="1" indent="1"/>
    </xf>
    <xf numFmtId="3" fontId="22" fillId="0" borderId="11" xfId="0" applyNumberFormat="1" applyFont="1" applyBorder="1"/>
    <xf numFmtId="3" fontId="22" fillId="0" borderId="11" xfId="0" applyNumberFormat="1" applyFont="1" applyBorder="1" applyAlignment="1">
      <alignment horizontal="right"/>
    </xf>
    <xf numFmtId="3" fontId="22" fillId="0" borderId="15" xfId="0" applyNumberFormat="1" applyFont="1" applyBorder="1"/>
    <xf numFmtId="3" fontId="22" fillId="0" borderId="28" xfId="0" applyNumberFormat="1" applyFont="1" applyBorder="1"/>
    <xf numFmtId="3" fontId="23" fillId="0" borderId="28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0" fontId="0" fillId="0" borderId="28" xfId="0" applyBorder="1"/>
    <xf numFmtId="0" fontId="22" fillId="0" borderId="28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3" fontId="0" fillId="0" borderId="0" xfId="0" applyNumberFormat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3" fontId="24" fillId="2" borderId="0" xfId="0" applyNumberFormat="1" applyFont="1" applyFill="1"/>
    <xf numFmtId="3" fontId="14" fillId="2" borderId="3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/>
    <xf numFmtId="3" fontId="14" fillId="2" borderId="32" xfId="0" applyNumberFormat="1" applyFont="1" applyFill="1" applyBorder="1"/>
    <xf numFmtId="3" fontId="14" fillId="2" borderId="33" xfId="0" applyNumberFormat="1" applyFont="1" applyFill="1" applyBorder="1"/>
    <xf numFmtId="3" fontId="24" fillId="2" borderId="30" xfId="0" applyNumberFormat="1" applyFont="1" applyFill="1" applyBorder="1"/>
    <xf numFmtId="3" fontId="24" fillId="0" borderId="0" xfId="0" applyNumberFormat="1" applyFont="1"/>
    <xf numFmtId="3" fontId="14" fillId="2" borderId="31" xfId="0" applyNumberFormat="1" applyFont="1" applyFill="1" applyBorder="1" applyAlignment="1">
      <alignment horizontal="right"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3" fontId="14" fillId="2" borderId="35" xfId="0" applyNumberFormat="1" applyFont="1" applyFill="1" applyBorder="1"/>
    <xf numFmtId="3" fontId="14" fillId="2" borderId="34" xfId="0" applyNumberFormat="1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 wrapText="1"/>
    </xf>
    <xf numFmtId="3" fontId="24" fillId="2" borderId="35" xfId="0" applyNumberFormat="1" applyFont="1" applyFill="1" applyBorder="1"/>
    <xf numFmtId="3" fontId="14" fillId="2" borderId="36" xfId="0" applyNumberFormat="1" applyFont="1" applyFill="1" applyBorder="1" applyAlignment="1">
      <alignment vertical="center"/>
    </xf>
    <xf numFmtId="3" fontId="25" fillId="5" borderId="30" xfId="0" applyNumberFormat="1" applyFont="1" applyFill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 wrapText="1"/>
    </xf>
    <xf numFmtId="3" fontId="10" fillId="5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5" fillId="5" borderId="4" xfId="0" applyNumberFormat="1" applyFont="1" applyFill="1" applyBorder="1" applyAlignment="1">
      <alignment horizontal="right" vertical="center" wrapText="1"/>
    </xf>
    <xf numFmtId="3" fontId="25" fillId="5" borderId="37" xfId="0" applyNumberFormat="1" applyFont="1" applyFill="1" applyBorder="1" applyAlignment="1">
      <alignment horizontal="right" vertical="center" wrapText="1"/>
    </xf>
    <xf numFmtId="0" fontId="0" fillId="0" borderId="18" xfId="0" applyBorder="1"/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88"/>
  <sheetViews>
    <sheetView zoomScale="90" zoomScaleNormal="90" zoomScaleSheetLayoutView="70" workbookViewId="0">
      <pane ySplit="10" topLeftCell="A77" activePane="bottomLeft" state="frozen"/>
      <selection pane="bottomLeft" activeCell="C85" sqref="C85"/>
    </sheetView>
  </sheetViews>
  <sheetFormatPr defaultRowHeight="12.75" x14ac:dyDescent="0.2"/>
  <cols>
    <col min="1" max="1" width="44.85546875" style="5" customWidth="1"/>
    <col min="2" max="2" width="12" customWidth="1"/>
    <col min="3" max="3" width="13" customWidth="1"/>
    <col min="4" max="4" width="12.5703125" customWidth="1"/>
    <col min="5" max="5" width="8" customWidth="1"/>
    <col min="8" max="8" width="8.5703125" customWidth="1"/>
    <col min="9" max="10" width="10.42578125" customWidth="1"/>
    <col min="11" max="11" width="13.5703125" customWidth="1"/>
  </cols>
  <sheetData>
    <row r="1" spans="1:11" s="34" customFormat="1" ht="14.25" customHeight="1" x14ac:dyDescent="0.2">
      <c r="A1" s="33" t="s">
        <v>23</v>
      </c>
      <c r="K1" s="84"/>
    </row>
    <row r="2" spans="1:11" s="34" customFormat="1" ht="13.5" customHeight="1" x14ac:dyDescent="0.2">
      <c r="A2" s="33" t="s">
        <v>24</v>
      </c>
    </row>
    <row r="3" spans="1:11" ht="12.75" customHeight="1" x14ac:dyDescent="0.2">
      <c r="A3" s="113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2.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" customHeight="1" thickBot="1" x14ac:dyDescent="0.25">
      <c r="A5" s="114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27.75" customHeight="1" thickTop="1" x14ac:dyDescent="0.2">
      <c r="A6" s="118" t="s">
        <v>0</v>
      </c>
      <c r="B6" s="121" t="s">
        <v>16</v>
      </c>
      <c r="C6" s="121" t="s">
        <v>1</v>
      </c>
      <c r="D6" s="124" t="s">
        <v>2</v>
      </c>
      <c r="E6" s="124"/>
      <c r="F6" s="124"/>
      <c r="G6" s="124"/>
      <c r="H6" s="124"/>
      <c r="I6" s="124"/>
      <c r="J6" s="124"/>
      <c r="K6" s="115" t="s">
        <v>15</v>
      </c>
    </row>
    <row r="7" spans="1:11" ht="39" customHeight="1" x14ac:dyDescent="0.2">
      <c r="A7" s="119"/>
      <c r="B7" s="122"/>
      <c r="C7" s="122"/>
      <c r="D7" s="111" t="s">
        <v>3</v>
      </c>
      <c r="E7" s="125" t="s">
        <v>19</v>
      </c>
      <c r="F7" s="125"/>
      <c r="G7" s="111" t="s">
        <v>4</v>
      </c>
      <c r="H7" s="111" t="s">
        <v>5</v>
      </c>
      <c r="I7" s="111" t="s">
        <v>6</v>
      </c>
      <c r="J7" s="111" t="s">
        <v>21</v>
      </c>
      <c r="K7" s="116"/>
    </row>
    <row r="8" spans="1:11" ht="45.75" customHeight="1" x14ac:dyDescent="0.2">
      <c r="A8" s="119"/>
      <c r="B8" s="122"/>
      <c r="C8" s="122"/>
      <c r="D8" s="112"/>
      <c r="E8" s="1" t="s">
        <v>22</v>
      </c>
      <c r="F8" s="1" t="s">
        <v>20</v>
      </c>
      <c r="G8" s="112"/>
      <c r="H8" s="111"/>
      <c r="I8" s="111"/>
      <c r="J8" s="111"/>
      <c r="K8" s="116"/>
    </row>
    <row r="9" spans="1:11" x14ac:dyDescent="0.2">
      <c r="A9" s="119"/>
      <c r="B9" s="122"/>
      <c r="C9" s="122"/>
      <c r="D9" s="6"/>
      <c r="E9" s="6"/>
      <c r="F9" s="6"/>
      <c r="G9" s="6"/>
      <c r="H9" s="111" t="s">
        <v>8</v>
      </c>
      <c r="I9" s="111"/>
      <c r="J9" s="111"/>
      <c r="K9" s="116"/>
    </row>
    <row r="10" spans="1:11" ht="6.75" customHeight="1" thickBot="1" x14ac:dyDescent="0.25">
      <c r="A10" s="120"/>
      <c r="B10" s="123"/>
      <c r="C10" s="123"/>
      <c r="D10" s="2"/>
      <c r="E10" s="2"/>
      <c r="F10" s="2"/>
      <c r="G10" s="3" t="s">
        <v>7</v>
      </c>
      <c r="H10" s="7"/>
      <c r="I10" s="7"/>
      <c r="J10" s="126"/>
      <c r="K10" s="117"/>
    </row>
    <row r="11" spans="1:11" ht="16.5" thickTop="1" x14ac:dyDescent="0.2">
      <c r="A11" s="14"/>
      <c r="B11" s="16"/>
      <c r="C11" s="15"/>
      <c r="D11" s="15"/>
      <c r="E11" s="15"/>
      <c r="F11" s="15">
        <v>2011</v>
      </c>
      <c r="G11" s="15"/>
      <c r="H11" s="15"/>
      <c r="I11" s="15"/>
      <c r="J11" s="15"/>
      <c r="K11" s="15"/>
    </row>
    <row r="12" spans="1:11" ht="15" x14ac:dyDescent="0.2">
      <c r="A12" s="13" t="s">
        <v>13</v>
      </c>
      <c r="B12" s="21">
        <f t="shared" ref="B12:K12" si="0">SUM(B13:B16)</f>
        <v>249</v>
      </c>
      <c r="C12" s="21">
        <f t="shared" si="0"/>
        <v>219</v>
      </c>
      <c r="D12" s="21">
        <f t="shared" si="0"/>
        <v>51</v>
      </c>
      <c r="E12" s="21">
        <f>SUM(E13:E16)</f>
        <v>17</v>
      </c>
      <c r="F12" s="21">
        <f t="shared" si="0"/>
        <v>4</v>
      </c>
      <c r="G12" s="21">
        <f t="shared" si="0"/>
        <v>65</v>
      </c>
      <c r="H12" s="21">
        <f t="shared" si="0"/>
        <v>42</v>
      </c>
      <c r="I12" s="21">
        <f t="shared" si="0"/>
        <v>5</v>
      </c>
      <c r="J12" s="21">
        <f>SUM(J13:J16)</f>
        <v>39</v>
      </c>
      <c r="K12" s="21">
        <f t="shared" si="0"/>
        <v>304</v>
      </c>
    </row>
    <row r="13" spans="1:11" ht="22.5" x14ac:dyDescent="0.2">
      <c r="A13" s="8" t="s">
        <v>9</v>
      </c>
      <c r="B13" s="26"/>
      <c r="C13" s="27"/>
      <c r="D13" s="27"/>
      <c r="E13" s="27"/>
      <c r="F13" s="28"/>
      <c r="G13" s="27"/>
      <c r="H13" s="27"/>
      <c r="I13" s="27"/>
      <c r="J13" s="27"/>
      <c r="K13" s="27"/>
    </row>
    <row r="14" spans="1:11" ht="22.5" x14ac:dyDescent="0.2">
      <c r="A14" s="10" t="s">
        <v>10</v>
      </c>
      <c r="B14" s="22">
        <v>174</v>
      </c>
      <c r="C14" s="24">
        <v>168</v>
      </c>
      <c r="D14" s="24">
        <v>37</v>
      </c>
      <c r="E14" s="24">
        <v>16</v>
      </c>
      <c r="F14" s="29">
        <v>4</v>
      </c>
      <c r="G14" s="24">
        <v>50</v>
      </c>
      <c r="H14" s="24">
        <v>35</v>
      </c>
      <c r="I14" s="24">
        <v>4</v>
      </c>
      <c r="J14" s="24">
        <v>26</v>
      </c>
      <c r="K14" s="25">
        <v>231</v>
      </c>
    </row>
    <row r="15" spans="1:11" ht="56.25" x14ac:dyDescent="0.2">
      <c r="A15" s="10" t="s">
        <v>18</v>
      </c>
      <c r="B15" s="22">
        <v>37</v>
      </c>
      <c r="C15" s="22">
        <v>24</v>
      </c>
      <c r="D15" s="22">
        <v>8</v>
      </c>
      <c r="E15" s="22">
        <v>1</v>
      </c>
      <c r="F15" s="22" t="s">
        <v>17</v>
      </c>
      <c r="G15" s="23">
        <v>8</v>
      </c>
      <c r="H15" s="22">
        <v>3</v>
      </c>
      <c r="I15" s="24">
        <v>1</v>
      </c>
      <c r="J15" s="24">
        <v>3</v>
      </c>
      <c r="K15" s="25">
        <v>39</v>
      </c>
    </row>
    <row r="16" spans="1:11" ht="22.5" x14ac:dyDescent="0.2">
      <c r="A16" s="10" t="s">
        <v>11</v>
      </c>
      <c r="B16" s="22">
        <v>38</v>
      </c>
      <c r="C16" s="22">
        <v>27</v>
      </c>
      <c r="D16" s="22">
        <v>6</v>
      </c>
      <c r="E16" s="22" t="s">
        <v>17</v>
      </c>
      <c r="F16" s="22" t="s">
        <v>17</v>
      </c>
      <c r="G16" s="23">
        <v>7</v>
      </c>
      <c r="H16" s="30">
        <v>4</v>
      </c>
      <c r="I16" s="22" t="s">
        <v>17</v>
      </c>
      <c r="J16" s="22">
        <v>10</v>
      </c>
      <c r="K16" s="25">
        <v>34</v>
      </c>
    </row>
    <row r="17" spans="1:11" ht="15.75" x14ac:dyDescent="0.2">
      <c r="A17" s="14"/>
      <c r="B17" s="16"/>
      <c r="C17" s="15"/>
      <c r="D17" s="15"/>
      <c r="E17" s="15"/>
      <c r="F17" s="15">
        <v>2012</v>
      </c>
      <c r="G17" s="15"/>
      <c r="H17" s="15"/>
      <c r="I17" s="15"/>
      <c r="J17" s="15"/>
      <c r="K17" s="15"/>
    </row>
    <row r="18" spans="1:11" ht="15" x14ac:dyDescent="0.2">
      <c r="A18" s="13" t="s">
        <v>13</v>
      </c>
      <c r="B18" s="21">
        <f t="shared" ref="B18:K18" si="1">SUM(B19:B22)</f>
        <v>225</v>
      </c>
      <c r="C18" s="21">
        <f t="shared" si="1"/>
        <v>264</v>
      </c>
      <c r="D18" s="21">
        <f t="shared" si="1"/>
        <v>52</v>
      </c>
      <c r="E18" s="21">
        <f>SUM(E19:E22)</f>
        <v>30</v>
      </c>
      <c r="F18" s="21">
        <f t="shared" si="1"/>
        <v>3</v>
      </c>
      <c r="G18" s="21">
        <f t="shared" si="1"/>
        <v>66</v>
      </c>
      <c r="H18" s="21">
        <f t="shared" si="1"/>
        <v>50</v>
      </c>
      <c r="I18" s="21">
        <f t="shared" si="1"/>
        <v>6</v>
      </c>
      <c r="J18" s="21">
        <f>SUM(J19:J22)</f>
        <v>60</v>
      </c>
      <c r="K18" s="21">
        <f t="shared" si="1"/>
        <v>265</v>
      </c>
    </row>
    <row r="19" spans="1:11" ht="22.5" x14ac:dyDescent="0.2">
      <c r="A19" s="8" t="s">
        <v>9</v>
      </c>
      <c r="B19" s="26"/>
      <c r="C19" s="27"/>
      <c r="D19" s="27"/>
      <c r="E19" s="27"/>
      <c r="F19" s="28"/>
      <c r="G19" s="27"/>
      <c r="H19" s="27"/>
      <c r="I19" s="27"/>
      <c r="J19" s="27"/>
      <c r="K19" s="27"/>
    </row>
    <row r="20" spans="1:11" ht="22.5" x14ac:dyDescent="0.2">
      <c r="A20" s="10" t="s">
        <v>10</v>
      </c>
      <c r="B20" s="22">
        <v>171</v>
      </c>
      <c r="C20" s="24">
        <v>200</v>
      </c>
      <c r="D20" s="24">
        <v>39</v>
      </c>
      <c r="E20" s="24">
        <v>24</v>
      </c>
      <c r="F20" s="29">
        <v>3</v>
      </c>
      <c r="G20" s="24">
        <v>50</v>
      </c>
      <c r="H20" s="24">
        <v>41</v>
      </c>
      <c r="I20" s="24">
        <v>2</v>
      </c>
      <c r="J20" s="24">
        <v>44</v>
      </c>
      <c r="K20" s="25">
        <v>202</v>
      </c>
    </row>
    <row r="21" spans="1:11" ht="56.25" x14ac:dyDescent="0.2">
      <c r="A21" s="10" t="s">
        <v>18</v>
      </c>
      <c r="B21" s="22">
        <v>25</v>
      </c>
      <c r="C21" s="22">
        <v>36</v>
      </c>
      <c r="D21" s="22">
        <v>10</v>
      </c>
      <c r="E21" s="22">
        <v>5</v>
      </c>
      <c r="F21" s="22" t="s">
        <v>17</v>
      </c>
      <c r="G21" s="23">
        <v>9</v>
      </c>
      <c r="H21" s="22">
        <v>3</v>
      </c>
      <c r="I21" s="24">
        <v>1</v>
      </c>
      <c r="J21" s="24">
        <v>8</v>
      </c>
      <c r="K21" s="25">
        <v>28</v>
      </c>
    </row>
    <row r="22" spans="1:11" ht="22.5" x14ac:dyDescent="0.2">
      <c r="A22" s="10" t="s">
        <v>11</v>
      </c>
      <c r="B22" s="22">
        <v>29</v>
      </c>
      <c r="C22" s="22">
        <v>28</v>
      </c>
      <c r="D22" s="22">
        <v>3</v>
      </c>
      <c r="E22" s="22">
        <v>1</v>
      </c>
      <c r="F22" s="22" t="s">
        <v>17</v>
      </c>
      <c r="G22" s="23">
        <v>7</v>
      </c>
      <c r="H22" s="30">
        <v>6</v>
      </c>
      <c r="I22" s="22">
        <v>3</v>
      </c>
      <c r="J22" s="22">
        <v>8</v>
      </c>
      <c r="K22" s="25">
        <v>35</v>
      </c>
    </row>
    <row r="23" spans="1:11" ht="15.75" x14ac:dyDescent="0.2">
      <c r="A23" s="14"/>
      <c r="B23" s="16"/>
      <c r="C23" s="15"/>
      <c r="D23" s="15"/>
      <c r="E23" s="15"/>
      <c r="F23" s="15">
        <v>2013</v>
      </c>
      <c r="G23" s="15"/>
      <c r="H23" s="15"/>
      <c r="I23" s="15"/>
      <c r="J23" s="15"/>
      <c r="K23" s="15"/>
    </row>
    <row r="24" spans="1:11" ht="15" x14ac:dyDescent="0.2">
      <c r="A24" s="13" t="s">
        <v>13</v>
      </c>
      <c r="B24" s="21">
        <f t="shared" ref="B24:K24" si="2">SUM(B25:B28)</f>
        <v>217</v>
      </c>
      <c r="C24" s="21">
        <f t="shared" si="2"/>
        <v>187</v>
      </c>
      <c r="D24" s="21">
        <f t="shared" si="2"/>
        <v>37</v>
      </c>
      <c r="E24" s="21">
        <f t="shared" si="2"/>
        <v>25</v>
      </c>
      <c r="F24" s="21">
        <f t="shared" si="2"/>
        <v>3</v>
      </c>
      <c r="G24" s="21">
        <f t="shared" si="2"/>
        <v>61</v>
      </c>
      <c r="H24" s="21">
        <f t="shared" si="2"/>
        <v>21</v>
      </c>
      <c r="I24" s="21">
        <f t="shared" si="2"/>
        <v>3</v>
      </c>
      <c r="J24" s="21">
        <f t="shared" si="2"/>
        <v>40</v>
      </c>
      <c r="K24" s="21">
        <f t="shared" si="2"/>
        <v>295</v>
      </c>
    </row>
    <row r="25" spans="1:11" ht="22.5" x14ac:dyDescent="0.2">
      <c r="A25" s="8" t="s">
        <v>9</v>
      </c>
      <c r="B25" s="26"/>
      <c r="C25" s="27"/>
      <c r="D25" s="27"/>
      <c r="E25" s="27"/>
      <c r="F25" s="28"/>
      <c r="G25" s="27"/>
      <c r="H25" s="27"/>
      <c r="I25" s="27"/>
      <c r="J25" s="27"/>
      <c r="K25" s="27"/>
    </row>
    <row r="26" spans="1:11" ht="22.5" x14ac:dyDescent="0.2">
      <c r="A26" s="10" t="s">
        <v>10</v>
      </c>
      <c r="B26" s="22">
        <v>161</v>
      </c>
      <c r="C26" s="24">
        <v>140</v>
      </c>
      <c r="D26" s="24">
        <v>28</v>
      </c>
      <c r="E26" s="29">
        <v>20</v>
      </c>
      <c r="F26" s="24">
        <v>2</v>
      </c>
      <c r="G26" s="24">
        <v>42</v>
      </c>
      <c r="H26" s="24">
        <v>14</v>
      </c>
      <c r="I26" s="25">
        <v>3</v>
      </c>
      <c r="J26" s="24">
        <v>33</v>
      </c>
      <c r="K26" s="25">
        <v>223</v>
      </c>
    </row>
    <row r="27" spans="1:11" ht="56.25" x14ac:dyDescent="0.2">
      <c r="A27" s="10" t="s">
        <v>18</v>
      </c>
      <c r="B27" s="22">
        <v>22</v>
      </c>
      <c r="C27" s="22">
        <v>22</v>
      </c>
      <c r="D27" s="22">
        <v>4</v>
      </c>
      <c r="E27" s="22">
        <v>2</v>
      </c>
      <c r="F27" s="22" t="s">
        <v>17</v>
      </c>
      <c r="G27" s="22">
        <v>9</v>
      </c>
      <c r="H27" s="22">
        <v>4</v>
      </c>
      <c r="I27" s="22" t="s">
        <v>17</v>
      </c>
      <c r="J27" s="24">
        <v>3</v>
      </c>
      <c r="K27" s="25">
        <v>28</v>
      </c>
    </row>
    <row r="28" spans="1:11" ht="22.5" x14ac:dyDescent="0.2">
      <c r="A28" s="10" t="s">
        <v>11</v>
      </c>
      <c r="B28" s="22">
        <v>34</v>
      </c>
      <c r="C28" s="22">
        <v>25</v>
      </c>
      <c r="D28" s="22">
        <v>5</v>
      </c>
      <c r="E28" s="22">
        <v>3</v>
      </c>
      <c r="F28" s="23">
        <v>1</v>
      </c>
      <c r="G28" s="30">
        <v>10</v>
      </c>
      <c r="H28" s="22">
        <v>3</v>
      </c>
      <c r="I28" s="22" t="s">
        <v>17</v>
      </c>
      <c r="J28" s="22">
        <v>4</v>
      </c>
      <c r="K28" s="25">
        <v>44</v>
      </c>
    </row>
    <row r="29" spans="1:11" ht="15.75" x14ac:dyDescent="0.2">
      <c r="A29" s="14"/>
      <c r="B29" s="16"/>
      <c r="C29" s="15"/>
      <c r="D29" s="15"/>
      <c r="E29" s="110">
        <v>2014</v>
      </c>
      <c r="F29" s="110"/>
      <c r="G29" s="110"/>
      <c r="H29" s="15"/>
      <c r="I29" s="15"/>
      <c r="J29" s="15"/>
      <c r="K29" s="15"/>
    </row>
    <row r="30" spans="1:11" ht="15" x14ac:dyDescent="0.2">
      <c r="A30" s="13" t="s">
        <v>13</v>
      </c>
      <c r="B30" s="21">
        <f t="shared" ref="B30:K30" si="3">SUM(B31:B34)</f>
        <v>196</v>
      </c>
      <c r="C30" s="21">
        <f t="shared" si="3"/>
        <v>191</v>
      </c>
      <c r="D30" s="21">
        <f t="shared" si="3"/>
        <v>41</v>
      </c>
      <c r="E30" s="21">
        <f t="shared" si="3"/>
        <v>22</v>
      </c>
      <c r="F30" s="21">
        <f t="shared" si="3"/>
        <v>7</v>
      </c>
      <c r="G30" s="21">
        <f t="shared" si="3"/>
        <v>48</v>
      </c>
      <c r="H30" s="21">
        <f t="shared" si="3"/>
        <v>30</v>
      </c>
      <c r="I30" s="21">
        <f t="shared" si="3"/>
        <v>2</v>
      </c>
      <c r="J30" s="21">
        <f t="shared" si="3"/>
        <v>48</v>
      </c>
      <c r="K30" s="21">
        <f t="shared" si="3"/>
        <v>300</v>
      </c>
    </row>
    <row r="31" spans="1:11" ht="22.5" x14ac:dyDescent="0.2">
      <c r="A31" s="8" t="s">
        <v>9</v>
      </c>
      <c r="B31" s="26"/>
      <c r="C31" s="27"/>
      <c r="D31" s="27"/>
      <c r="E31" s="27"/>
      <c r="F31" s="28"/>
      <c r="G31" s="27"/>
      <c r="H31" s="27"/>
      <c r="I31" s="27"/>
      <c r="J31" s="27"/>
      <c r="K31" s="27"/>
    </row>
    <row r="32" spans="1:11" ht="22.5" x14ac:dyDescent="0.2">
      <c r="A32" s="10" t="s">
        <v>10</v>
      </c>
      <c r="B32" s="22">
        <v>145</v>
      </c>
      <c r="C32" s="24">
        <v>144</v>
      </c>
      <c r="D32" s="24">
        <v>29</v>
      </c>
      <c r="E32" s="29">
        <v>18</v>
      </c>
      <c r="F32" s="24">
        <v>4</v>
      </c>
      <c r="G32" s="24">
        <v>34</v>
      </c>
      <c r="H32" s="24">
        <v>26</v>
      </c>
      <c r="I32" s="25">
        <v>2</v>
      </c>
      <c r="J32" s="24">
        <v>35</v>
      </c>
      <c r="K32" s="25">
        <v>224</v>
      </c>
    </row>
    <row r="33" spans="1:11" ht="56.25" x14ac:dyDescent="0.2">
      <c r="A33" s="10" t="s">
        <v>18</v>
      </c>
      <c r="B33" s="22">
        <v>17</v>
      </c>
      <c r="C33" s="22">
        <v>24</v>
      </c>
      <c r="D33" s="22">
        <v>8</v>
      </c>
      <c r="E33" s="22">
        <v>2</v>
      </c>
      <c r="F33" s="22">
        <v>1</v>
      </c>
      <c r="G33" s="22">
        <v>6</v>
      </c>
      <c r="H33" s="22">
        <v>3</v>
      </c>
      <c r="I33" s="22" t="s">
        <v>17</v>
      </c>
      <c r="J33" s="24">
        <v>5</v>
      </c>
      <c r="K33" s="25">
        <v>21</v>
      </c>
    </row>
    <row r="34" spans="1:11" ht="22.5" x14ac:dyDescent="0.2">
      <c r="A34" s="10" t="s">
        <v>11</v>
      </c>
      <c r="B34" s="22">
        <v>34</v>
      </c>
      <c r="C34" s="22">
        <v>23</v>
      </c>
      <c r="D34" s="22">
        <v>4</v>
      </c>
      <c r="E34" s="22">
        <v>2</v>
      </c>
      <c r="F34" s="23">
        <v>2</v>
      </c>
      <c r="G34" s="30">
        <v>8</v>
      </c>
      <c r="H34" s="22">
        <v>1</v>
      </c>
      <c r="I34" s="22" t="s">
        <v>17</v>
      </c>
      <c r="J34" s="22">
        <v>8</v>
      </c>
      <c r="K34" s="25">
        <v>55</v>
      </c>
    </row>
    <row r="35" spans="1:11" ht="16.5" customHeight="1" x14ac:dyDescent="0.2">
      <c r="A35" s="14"/>
      <c r="B35" s="16"/>
      <c r="C35" s="15"/>
      <c r="D35" s="15"/>
      <c r="E35" s="110">
        <v>2015</v>
      </c>
      <c r="F35" s="110"/>
      <c r="G35" s="110"/>
      <c r="H35" s="15"/>
      <c r="I35" s="15"/>
      <c r="J35" s="15"/>
      <c r="K35" s="15"/>
    </row>
    <row r="36" spans="1:11" ht="15" x14ac:dyDescent="0.2">
      <c r="A36" s="13" t="s">
        <v>13</v>
      </c>
      <c r="B36" s="21">
        <f t="shared" ref="B36:K36" si="4">SUM(B37:B40)</f>
        <v>194</v>
      </c>
      <c r="C36" s="21">
        <f t="shared" si="4"/>
        <v>194</v>
      </c>
      <c r="D36" s="21">
        <f t="shared" si="4"/>
        <v>37</v>
      </c>
      <c r="E36" s="21">
        <f t="shared" si="4"/>
        <v>29</v>
      </c>
      <c r="F36" s="21">
        <f t="shared" si="4"/>
        <v>10</v>
      </c>
      <c r="G36" s="21">
        <f t="shared" si="4"/>
        <v>52</v>
      </c>
      <c r="H36" s="21">
        <f t="shared" si="4"/>
        <v>23</v>
      </c>
      <c r="I36" s="21">
        <f t="shared" si="4"/>
        <v>3</v>
      </c>
      <c r="J36" s="21">
        <f t="shared" si="4"/>
        <v>50</v>
      </c>
      <c r="K36" s="21">
        <f t="shared" si="4"/>
        <v>300</v>
      </c>
    </row>
    <row r="37" spans="1:11" ht="22.5" x14ac:dyDescent="0.2">
      <c r="A37" s="8" t="s">
        <v>9</v>
      </c>
      <c r="B37" s="26"/>
      <c r="C37" s="27"/>
      <c r="D37" s="27"/>
      <c r="E37" s="27"/>
      <c r="F37" s="28"/>
      <c r="G37" s="27"/>
      <c r="H37" s="27"/>
      <c r="I37" s="27"/>
      <c r="J37" s="27"/>
      <c r="K37" s="27"/>
    </row>
    <row r="38" spans="1:11" ht="22.5" x14ac:dyDescent="0.2">
      <c r="A38" s="10" t="s">
        <v>10</v>
      </c>
      <c r="B38" s="22">
        <v>151</v>
      </c>
      <c r="C38" s="24">
        <v>152</v>
      </c>
      <c r="D38" s="24">
        <v>29</v>
      </c>
      <c r="E38" s="29">
        <v>23</v>
      </c>
      <c r="F38" s="24">
        <v>7</v>
      </c>
      <c r="G38" s="24">
        <v>40</v>
      </c>
      <c r="H38" s="24">
        <v>18</v>
      </c>
      <c r="I38" s="25">
        <v>1</v>
      </c>
      <c r="J38" s="24">
        <v>41</v>
      </c>
      <c r="K38" s="25">
        <v>223</v>
      </c>
    </row>
    <row r="39" spans="1:11" ht="56.25" x14ac:dyDescent="0.2">
      <c r="A39" s="10" t="s">
        <v>18</v>
      </c>
      <c r="B39" s="22">
        <v>13</v>
      </c>
      <c r="C39" s="22">
        <v>15</v>
      </c>
      <c r="D39" s="22">
        <v>3</v>
      </c>
      <c r="E39" s="22">
        <v>1</v>
      </c>
      <c r="F39" s="22" t="s">
        <v>17</v>
      </c>
      <c r="G39" s="22">
        <v>4</v>
      </c>
      <c r="H39" s="22">
        <v>1</v>
      </c>
      <c r="I39" s="22">
        <v>1</v>
      </c>
      <c r="J39" s="24">
        <v>5</v>
      </c>
      <c r="K39" s="25">
        <v>19</v>
      </c>
    </row>
    <row r="40" spans="1:11" ht="22.5" x14ac:dyDescent="0.2">
      <c r="A40" s="10" t="s">
        <v>11</v>
      </c>
      <c r="B40" s="22">
        <v>30</v>
      </c>
      <c r="C40" s="22">
        <v>27</v>
      </c>
      <c r="D40" s="22">
        <v>5</v>
      </c>
      <c r="E40" s="22">
        <v>5</v>
      </c>
      <c r="F40" s="23">
        <v>3</v>
      </c>
      <c r="G40" s="30">
        <v>8</v>
      </c>
      <c r="H40" s="22">
        <v>4</v>
      </c>
      <c r="I40" s="22">
        <v>1</v>
      </c>
      <c r="J40" s="22">
        <v>4</v>
      </c>
      <c r="K40" s="25">
        <v>58</v>
      </c>
    </row>
    <row r="41" spans="1:11" ht="16.5" customHeight="1" x14ac:dyDescent="0.2">
      <c r="A41" s="14"/>
      <c r="B41" s="16"/>
      <c r="C41" s="15"/>
      <c r="D41" s="15"/>
      <c r="E41" s="110">
        <v>2016</v>
      </c>
      <c r="F41" s="110"/>
      <c r="G41" s="110"/>
      <c r="H41" s="15"/>
      <c r="I41" s="15"/>
      <c r="J41" s="15"/>
      <c r="K41" s="15"/>
    </row>
    <row r="42" spans="1:11" ht="15" x14ac:dyDescent="0.2">
      <c r="A42" s="13" t="s">
        <v>13</v>
      </c>
      <c r="B42" s="21">
        <f t="shared" ref="B42:K42" si="5">SUM(B43:B46)</f>
        <v>150</v>
      </c>
      <c r="C42" s="21">
        <f t="shared" si="5"/>
        <v>156</v>
      </c>
      <c r="D42" s="21">
        <f t="shared" si="5"/>
        <v>36</v>
      </c>
      <c r="E42" s="21">
        <f t="shared" si="5"/>
        <v>21</v>
      </c>
      <c r="F42" s="21">
        <f t="shared" si="5"/>
        <v>4</v>
      </c>
      <c r="G42" s="21">
        <f t="shared" si="5"/>
        <v>49</v>
      </c>
      <c r="H42" s="21">
        <f t="shared" si="5"/>
        <v>18</v>
      </c>
      <c r="I42" s="21">
        <f t="shared" si="5"/>
        <v>1</v>
      </c>
      <c r="J42" s="21">
        <f t="shared" si="5"/>
        <v>31</v>
      </c>
      <c r="K42" s="21">
        <f t="shared" si="5"/>
        <v>294</v>
      </c>
    </row>
    <row r="43" spans="1:11" ht="22.5" x14ac:dyDescent="0.2">
      <c r="A43" s="8" t="s">
        <v>9</v>
      </c>
      <c r="B43" s="26"/>
      <c r="C43" s="27"/>
      <c r="D43" s="27"/>
      <c r="E43" s="27"/>
      <c r="F43" s="28"/>
      <c r="G43" s="27"/>
      <c r="H43" s="27"/>
      <c r="I43" s="27"/>
      <c r="J43" s="27"/>
      <c r="K43" s="27"/>
    </row>
    <row r="44" spans="1:11" ht="22.5" x14ac:dyDescent="0.2">
      <c r="A44" s="10" t="s">
        <v>10</v>
      </c>
      <c r="B44" s="22">
        <v>115</v>
      </c>
      <c r="C44" s="24">
        <v>118</v>
      </c>
      <c r="D44" s="24">
        <v>22</v>
      </c>
      <c r="E44" s="29">
        <v>17</v>
      </c>
      <c r="F44" s="24">
        <v>3</v>
      </c>
      <c r="G44" s="24">
        <v>37</v>
      </c>
      <c r="H44" s="24">
        <v>16</v>
      </c>
      <c r="I44" s="22">
        <v>1</v>
      </c>
      <c r="J44" s="24">
        <v>25</v>
      </c>
      <c r="K44" s="25">
        <v>220</v>
      </c>
    </row>
    <row r="45" spans="1:11" ht="56.25" x14ac:dyDescent="0.2">
      <c r="A45" s="10" t="s">
        <v>18</v>
      </c>
      <c r="B45" s="22">
        <v>10</v>
      </c>
      <c r="C45" s="22">
        <v>10</v>
      </c>
      <c r="D45" s="22">
        <v>4</v>
      </c>
      <c r="E45" s="22">
        <v>1</v>
      </c>
      <c r="F45" s="22" t="s">
        <v>17</v>
      </c>
      <c r="G45" s="22">
        <v>4</v>
      </c>
      <c r="H45" s="22" t="s">
        <v>17</v>
      </c>
      <c r="I45" s="22" t="s">
        <v>17</v>
      </c>
      <c r="J45" s="24">
        <v>1</v>
      </c>
      <c r="K45" s="25">
        <v>19</v>
      </c>
    </row>
    <row r="46" spans="1:11" ht="22.5" x14ac:dyDescent="0.2">
      <c r="A46" s="10" t="s">
        <v>11</v>
      </c>
      <c r="B46" s="22">
        <v>25</v>
      </c>
      <c r="C46" s="22">
        <v>28</v>
      </c>
      <c r="D46" s="22">
        <v>10</v>
      </c>
      <c r="E46" s="22">
        <v>3</v>
      </c>
      <c r="F46" s="23">
        <v>1</v>
      </c>
      <c r="G46" s="30">
        <v>8</v>
      </c>
      <c r="H46" s="22">
        <v>2</v>
      </c>
      <c r="I46" s="22" t="s">
        <v>17</v>
      </c>
      <c r="J46" s="22">
        <v>5</v>
      </c>
      <c r="K46" s="25">
        <v>55</v>
      </c>
    </row>
    <row r="47" spans="1:11" ht="16.5" customHeight="1" x14ac:dyDescent="0.2">
      <c r="A47" s="14"/>
      <c r="B47" s="16"/>
      <c r="C47" s="15"/>
      <c r="D47" s="15"/>
      <c r="E47" s="110">
        <v>2017</v>
      </c>
      <c r="F47" s="110"/>
      <c r="G47" s="110"/>
      <c r="H47" s="15"/>
      <c r="I47" s="15"/>
      <c r="J47" s="15"/>
      <c r="K47" s="15"/>
    </row>
    <row r="48" spans="1:11" ht="15" x14ac:dyDescent="0.2">
      <c r="A48" s="13" t="s">
        <v>13</v>
      </c>
      <c r="B48" s="21">
        <f t="shared" ref="B48:K48" si="6">SUM(B49:B52)</f>
        <v>164</v>
      </c>
      <c r="C48" s="21">
        <f t="shared" si="6"/>
        <v>157</v>
      </c>
      <c r="D48" s="21">
        <f t="shared" si="6"/>
        <v>44</v>
      </c>
      <c r="E48" s="21">
        <f t="shared" si="6"/>
        <v>13</v>
      </c>
      <c r="F48" s="21">
        <f t="shared" si="6"/>
        <v>5</v>
      </c>
      <c r="G48" s="21">
        <f t="shared" si="6"/>
        <v>54</v>
      </c>
      <c r="H48" s="21">
        <f t="shared" si="6"/>
        <v>19</v>
      </c>
      <c r="I48" s="21">
        <f t="shared" si="6"/>
        <v>1</v>
      </c>
      <c r="J48" s="21">
        <f t="shared" si="6"/>
        <v>26</v>
      </c>
      <c r="K48" s="21">
        <f t="shared" si="6"/>
        <v>301</v>
      </c>
    </row>
    <row r="49" spans="1:11" ht="22.5" x14ac:dyDescent="0.2">
      <c r="A49" s="8" t="s">
        <v>9</v>
      </c>
      <c r="B49" s="26"/>
      <c r="C49" s="27"/>
      <c r="D49" s="27"/>
      <c r="E49" s="27"/>
      <c r="F49" s="28"/>
      <c r="G49" s="27"/>
      <c r="H49" s="27"/>
      <c r="I49" s="27"/>
      <c r="J49" s="27"/>
      <c r="K49" s="27"/>
    </row>
    <row r="50" spans="1:11" ht="22.5" x14ac:dyDescent="0.2">
      <c r="A50" s="10" t="s">
        <v>10</v>
      </c>
      <c r="B50" s="22">
        <v>136</v>
      </c>
      <c r="C50" s="24">
        <v>117</v>
      </c>
      <c r="D50" s="24">
        <v>36</v>
      </c>
      <c r="E50" s="29">
        <v>7</v>
      </c>
      <c r="F50" s="24">
        <v>2</v>
      </c>
      <c r="G50" s="24">
        <v>35</v>
      </c>
      <c r="H50" s="24">
        <v>16</v>
      </c>
      <c r="I50" s="22" t="s">
        <v>17</v>
      </c>
      <c r="J50" s="24">
        <v>23</v>
      </c>
      <c r="K50" s="25">
        <v>239</v>
      </c>
    </row>
    <row r="51" spans="1:11" ht="56.25" x14ac:dyDescent="0.2">
      <c r="A51" s="10" t="s">
        <v>18</v>
      </c>
      <c r="B51" s="22">
        <v>5</v>
      </c>
      <c r="C51" s="22">
        <v>12</v>
      </c>
      <c r="D51" s="22">
        <v>2</v>
      </c>
      <c r="E51" s="22">
        <v>3</v>
      </c>
      <c r="F51" s="22">
        <v>1</v>
      </c>
      <c r="G51" s="22">
        <v>2</v>
      </c>
      <c r="H51" s="22">
        <v>2</v>
      </c>
      <c r="I51" s="22">
        <v>1</v>
      </c>
      <c r="J51" s="24">
        <v>2</v>
      </c>
      <c r="K51" s="25">
        <v>12</v>
      </c>
    </row>
    <row r="52" spans="1:11" ht="22.5" x14ac:dyDescent="0.2">
      <c r="A52" s="10" t="s">
        <v>11</v>
      </c>
      <c r="B52" s="22">
        <v>23</v>
      </c>
      <c r="C52" s="22">
        <v>28</v>
      </c>
      <c r="D52" s="22">
        <v>6</v>
      </c>
      <c r="E52" s="22">
        <v>3</v>
      </c>
      <c r="F52" s="23">
        <v>2</v>
      </c>
      <c r="G52" s="30">
        <v>17</v>
      </c>
      <c r="H52" s="22">
        <v>1</v>
      </c>
      <c r="I52" s="22" t="s">
        <v>17</v>
      </c>
      <c r="J52" s="22">
        <v>1</v>
      </c>
      <c r="K52" s="25">
        <v>50</v>
      </c>
    </row>
    <row r="53" spans="1:11" ht="16.5" customHeight="1" x14ac:dyDescent="0.2">
      <c r="A53" s="14"/>
      <c r="B53" s="16"/>
      <c r="C53" s="15"/>
      <c r="D53" s="15"/>
      <c r="E53" s="110">
        <v>2018</v>
      </c>
      <c r="F53" s="110"/>
      <c r="G53" s="110"/>
      <c r="H53" s="15"/>
      <c r="I53" s="15"/>
      <c r="J53" s="15"/>
      <c r="K53" s="15"/>
    </row>
    <row r="54" spans="1:11" ht="15" x14ac:dyDescent="0.2">
      <c r="A54" s="13" t="s">
        <v>13</v>
      </c>
      <c r="B54" s="21">
        <f t="shared" ref="B54:K54" si="7">SUM(B55:B58)</f>
        <v>182</v>
      </c>
      <c r="C54" s="21">
        <f t="shared" si="7"/>
        <v>173</v>
      </c>
      <c r="D54" s="21">
        <f t="shared" si="7"/>
        <v>27</v>
      </c>
      <c r="E54" s="21">
        <f t="shared" si="7"/>
        <v>14</v>
      </c>
      <c r="F54" s="21">
        <f t="shared" si="7"/>
        <v>2</v>
      </c>
      <c r="G54" s="21">
        <f t="shared" si="7"/>
        <v>49</v>
      </c>
      <c r="H54" s="21">
        <f t="shared" si="7"/>
        <v>28</v>
      </c>
      <c r="I54" s="21">
        <f t="shared" si="7"/>
        <v>8</v>
      </c>
      <c r="J54" s="21">
        <f t="shared" si="7"/>
        <v>47</v>
      </c>
      <c r="K54" s="21">
        <f t="shared" si="7"/>
        <v>310</v>
      </c>
    </row>
    <row r="55" spans="1:11" ht="22.5" x14ac:dyDescent="0.2">
      <c r="A55" s="8" t="s">
        <v>9</v>
      </c>
      <c r="B55" s="26"/>
      <c r="C55" s="27"/>
      <c r="D55" s="27"/>
      <c r="E55" s="27"/>
      <c r="F55" s="28"/>
      <c r="G55" s="27"/>
      <c r="H55" s="27"/>
      <c r="I55" s="27"/>
      <c r="J55" s="27"/>
      <c r="K55" s="27"/>
    </row>
    <row r="56" spans="1:11" ht="22.5" x14ac:dyDescent="0.2">
      <c r="A56" s="10" t="s">
        <v>10</v>
      </c>
      <c r="B56" s="22">
        <v>144</v>
      </c>
      <c r="C56" s="24">
        <v>142</v>
      </c>
      <c r="D56" s="24">
        <v>21</v>
      </c>
      <c r="E56" s="29">
        <v>9</v>
      </c>
      <c r="F56" s="24">
        <v>2</v>
      </c>
      <c r="G56" s="24">
        <v>41</v>
      </c>
      <c r="H56" s="24">
        <v>24</v>
      </c>
      <c r="I56" s="22">
        <v>7</v>
      </c>
      <c r="J56" s="24">
        <v>40</v>
      </c>
      <c r="K56" s="25">
        <v>241</v>
      </c>
    </row>
    <row r="57" spans="1:11" ht="56.25" x14ac:dyDescent="0.2">
      <c r="A57" s="10" t="s">
        <v>18</v>
      </c>
      <c r="B57" s="22">
        <v>10</v>
      </c>
      <c r="C57" s="22">
        <v>9</v>
      </c>
      <c r="D57" s="22">
        <v>2</v>
      </c>
      <c r="E57" s="22">
        <v>2</v>
      </c>
      <c r="F57" s="22" t="s">
        <v>41</v>
      </c>
      <c r="G57" s="22" t="s">
        <v>41</v>
      </c>
      <c r="H57" s="22">
        <v>1</v>
      </c>
      <c r="I57" s="22">
        <v>1</v>
      </c>
      <c r="J57" s="24">
        <v>3</v>
      </c>
      <c r="K57" s="25">
        <v>13</v>
      </c>
    </row>
    <row r="58" spans="1:11" ht="22.5" x14ac:dyDescent="0.2">
      <c r="A58" s="10" t="s">
        <v>11</v>
      </c>
      <c r="B58" s="22">
        <v>28</v>
      </c>
      <c r="C58" s="22">
        <v>22</v>
      </c>
      <c r="D58" s="22">
        <v>4</v>
      </c>
      <c r="E58" s="22">
        <v>3</v>
      </c>
      <c r="F58" s="23" t="s">
        <v>41</v>
      </c>
      <c r="G58" s="30">
        <v>8</v>
      </c>
      <c r="H58" s="22">
        <v>3</v>
      </c>
      <c r="I58" s="22" t="s">
        <v>41</v>
      </c>
      <c r="J58" s="22">
        <v>4</v>
      </c>
      <c r="K58" s="25">
        <v>56</v>
      </c>
    </row>
    <row r="59" spans="1:11" ht="15.75" x14ac:dyDescent="0.2">
      <c r="A59" s="14"/>
      <c r="B59" s="16"/>
      <c r="C59" s="15"/>
      <c r="D59" s="15"/>
      <c r="E59" s="110">
        <v>2019</v>
      </c>
      <c r="F59" s="110"/>
      <c r="G59" s="110"/>
      <c r="H59" s="15"/>
      <c r="I59" s="15"/>
      <c r="J59" s="15"/>
      <c r="K59" s="15"/>
    </row>
    <row r="60" spans="1:11" ht="15" x14ac:dyDescent="0.2">
      <c r="A60" s="13" t="s">
        <v>13</v>
      </c>
      <c r="B60" s="21">
        <f t="shared" ref="B60:K60" si="8">SUM(B61:B64)</f>
        <v>138</v>
      </c>
      <c r="C60" s="21">
        <f t="shared" si="8"/>
        <v>146</v>
      </c>
      <c r="D60" s="21">
        <f t="shared" si="8"/>
        <v>47</v>
      </c>
      <c r="E60" s="21">
        <f t="shared" si="8"/>
        <v>11</v>
      </c>
      <c r="F60" s="21">
        <f t="shared" si="8"/>
        <v>1</v>
      </c>
      <c r="G60" s="21">
        <f t="shared" si="8"/>
        <v>46</v>
      </c>
      <c r="H60" s="21">
        <f t="shared" si="8"/>
        <v>11</v>
      </c>
      <c r="I60" s="21">
        <f t="shared" si="8"/>
        <v>1</v>
      </c>
      <c r="J60" s="21">
        <f t="shared" si="8"/>
        <v>30</v>
      </c>
      <c r="K60" s="21">
        <f t="shared" si="8"/>
        <v>302</v>
      </c>
    </row>
    <row r="61" spans="1:11" ht="22.5" x14ac:dyDescent="0.2">
      <c r="A61" s="8" t="s">
        <v>9</v>
      </c>
      <c r="B61" s="26"/>
      <c r="C61" s="27"/>
      <c r="D61" s="27"/>
      <c r="E61" s="27"/>
      <c r="F61" s="28"/>
      <c r="G61" s="27"/>
      <c r="H61" s="27"/>
      <c r="I61" s="27"/>
      <c r="J61" s="27"/>
      <c r="K61" s="27"/>
    </row>
    <row r="62" spans="1:11" ht="26.45" customHeight="1" x14ac:dyDescent="0.2">
      <c r="A62" s="10" t="s">
        <v>10</v>
      </c>
      <c r="B62" s="22">
        <v>84</v>
      </c>
      <c r="C62" s="24">
        <v>112</v>
      </c>
      <c r="D62" s="24">
        <v>37</v>
      </c>
      <c r="E62" s="29">
        <v>7</v>
      </c>
      <c r="F62" s="24">
        <v>1</v>
      </c>
      <c r="G62" s="24">
        <v>34</v>
      </c>
      <c r="H62" s="24">
        <v>9</v>
      </c>
      <c r="I62" s="22">
        <v>1</v>
      </c>
      <c r="J62" s="24">
        <v>24</v>
      </c>
      <c r="K62" s="25">
        <v>213</v>
      </c>
    </row>
    <row r="63" spans="1:11" ht="45.6" customHeight="1" x14ac:dyDescent="0.2">
      <c r="A63" s="10" t="s">
        <v>18</v>
      </c>
      <c r="B63" s="22">
        <v>18</v>
      </c>
      <c r="C63" s="22">
        <v>8</v>
      </c>
      <c r="D63" s="22">
        <v>1</v>
      </c>
      <c r="E63" s="22">
        <v>3</v>
      </c>
      <c r="F63" s="22" t="s">
        <v>41</v>
      </c>
      <c r="G63" s="22">
        <v>1</v>
      </c>
      <c r="H63" s="22">
        <v>1</v>
      </c>
      <c r="I63" s="22" t="s">
        <v>41</v>
      </c>
      <c r="J63" s="24">
        <v>2</v>
      </c>
      <c r="K63" s="25">
        <v>23</v>
      </c>
    </row>
    <row r="64" spans="1:11" ht="26.45" customHeight="1" x14ac:dyDescent="0.2">
      <c r="A64" s="10" t="s">
        <v>11</v>
      </c>
      <c r="B64" s="22">
        <v>36</v>
      </c>
      <c r="C64" s="22">
        <v>26</v>
      </c>
      <c r="D64" s="22">
        <v>9</v>
      </c>
      <c r="E64" s="22">
        <v>1</v>
      </c>
      <c r="F64" s="23" t="s">
        <v>41</v>
      </c>
      <c r="G64" s="30">
        <v>11</v>
      </c>
      <c r="H64" s="22">
        <v>1</v>
      </c>
      <c r="I64" s="22" t="s">
        <v>41</v>
      </c>
      <c r="J64" s="22">
        <v>4</v>
      </c>
      <c r="K64" s="25">
        <v>66</v>
      </c>
    </row>
    <row r="65" spans="1:11" ht="15.75" x14ac:dyDescent="0.2">
      <c r="A65" s="14"/>
      <c r="B65" s="16"/>
      <c r="C65" s="15"/>
      <c r="D65" s="15"/>
      <c r="E65" s="110">
        <v>2020</v>
      </c>
      <c r="F65" s="110"/>
      <c r="G65" s="110"/>
      <c r="H65" s="15"/>
      <c r="I65" s="15"/>
      <c r="J65" s="15"/>
      <c r="K65" s="15"/>
    </row>
    <row r="66" spans="1:11" ht="15" x14ac:dyDescent="0.2">
      <c r="A66" s="13" t="s">
        <v>13</v>
      </c>
      <c r="B66" s="21">
        <f t="shared" ref="B66:K66" si="9">SUM(B67:B70)</f>
        <v>141</v>
      </c>
      <c r="C66" s="21">
        <f t="shared" si="9"/>
        <v>156</v>
      </c>
      <c r="D66" s="21">
        <f t="shared" si="9"/>
        <v>36</v>
      </c>
      <c r="E66" s="21">
        <f t="shared" si="9"/>
        <v>16</v>
      </c>
      <c r="F66" s="21">
        <f t="shared" si="9"/>
        <v>4</v>
      </c>
      <c r="G66" s="21">
        <f t="shared" si="9"/>
        <v>34</v>
      </c>
      <c r="H66" s="21">
        <f t="shared" si="9"/>
        <v>12</v>
      </c>
      <c r="I66" s="21">
        <f t="shared" si="9"/>
        <v>1</v>
      </c>
      <c r="J66" s="21">
        <f t="shared" si="9"/>
        <v>49</v>
      </c>
      <c r="K66" s="21">
        <f t="shared" si="9"/>
        <v>286</v>
      </c>
    </row>
    <row r="67" spans="1:11" ht="22.5" x14ac:dyDescent="0.2">
      <c r="A67" s="8" t="s">
        <v>9</v>
      </c>
      <c r="B67" s="26"/>
      <c r="C67" s="27"/>
      <c r="D67" s="27"/>
      <c r="E67" s="27"/>
      <c r="F67" s="28"/>
      <c r="G67" s="27"/>
      <c r="H67" s="27"/>
      <c r="I67" s="27"/>
      <c r="J67" s="27"/>
      <c r="K67" s="27"/>
    </row>
    <row r="68" spans="1:11" ht="22.5" x14ac:dyDescent="0.2">
      <c r="A68" s="10" t="s">
        <v>10</v>
      </c>
      <c r="B68" s="22">
        <v>104</v>
      </c>
      <c r="C68" s="24">
        <v>102</v>
      </c>
      <c r="D68" s="24">
        <v>19</v>
      </c>
      <c r="E68" s="29">
        <v>9</v>
      </c>
      <c r="F68" s="24">
        <v>3</v>
      </c>
      <c r="G68" s="24">
        <v>23</v>
      </c>
      <c r="H68" s="24">
        <v>8</v>
      </c>
      <c r="I68" s="22">
        <v>1</v>
      </c>
      <c r="J68" s="24">
        <v>35</v>
      </c>
      <c r="K68" s="25">
        <v>214</v>
      </c>
    </row>
    <row r="69" spans="1:11" ht="56.25" x14ac:dyDescent="0.2">
      <c r="A69" s="10" t="s">
        <v>18</v>
      </c>
      <c r="B69" s="22">
        <v>8</v>
      </c>
      <c r="C69" s="22">
        <v>15</v>
      </c>
      <c r="D69" s="22">
        <v>6</v>
      </c>
      <c r="E69" s="22">
        <v>2</v>
      </c>
      <c r="F69" s="22" t="s">
        <v>41</v>
      </c>
      <c r="G69" s="22">
        <v>3</v>
      </c>
      <c r="H69" s="22">
        <v>2</v>
      </c>
      <c r="I69" s="22" t="s">
        <v>41</v>
      </c>
      <c r="J69" s="24">
        <v>2</v>
      </c>
      <c r="K69" s="25">
        <v>16</v>
      </c>
    </row>
    <row r="70" spans="1:11" ht="22.5" x14ac:dyDescent="0.2">
      <c r="A70" s="10" t="s">
        <v>11</v>
      </c>
      <c r="B70" s="22">
        <v>29</v>
      </c>
      <c r="C70" s="22">
        <v>39</v>
      </c>
      <c r="D70" s="22">
        <v>11</v>
      </c>
      <c r="E70" s="22">
        <v>5</v>
      </c>
      <c r="F70" s="23">
        <v>1</v>
      </c>
      <c r="G70" s="30">
        <v>8</v>
      </c>
      <c r="H70" s="22">
        <v>2</v>
      </c>
      <c r="I70" s="22" t="s">
        <v>41</v>
      </c>
      <c r="J70" s="22">
        <v>12</v>
      </c>
      <c r="K70" s="25">
        <v>56</v>
      </c>
    </row>
    <row r="71" spans="1:11" ht="15.75" x14ac:dyDescent="0.2">
      <c r="A71" s="14"/>
      <c r="B71" s="16"/>
      <c r="C71" s="15"/>
      <c r="D71" s="15"/>
      <c r="E71" s="110">
        <v>2021</v>
      </c>
      <c r="F71" s="110"/>
      <c r="G71" s="110"/>
      <c r="H71" s="15"/>
      <c r="I71" s="15"/>
      <c r="J71" s="15"/>
      <c r="K71" s="15"/>
    </row>
    <row r="72" spans="1:11" ht="15" x14ac:dyDescent="0.2">
      <c r="A72" s="13" t="s">
        <v>13</v>
      </c>
      <c r="B72" s="21">
        <f t="shared" ref="B72:K72" si="10">SUM(B73:B76)</f>
        <v>125</v>
      </c>
      <c r="C72" s="21">
        <f t="shared" si="10"/>
        <v>168</v>
      </c>
      <c r="D72" s="21">
        <f t="shared" si="10"/>
        <v>42</v>
      </c>
      <c r="E72" s="21">
        <f t="shared" si="10"/>
        <v>21</v>
      </c>
      <c r="F72" s="21">
        <f t="shared" si="10"/>
        <v>4</v>
      </c>
      <c r="G72" s="21">
        <f t="shared" si="10"/>
        <v>45</v>
      </c>
      <c r="H72" s="21">
        <f t="shared" si="10"/>
        <v>21</v>
      </c>
      <c r="I72" s="21">
        <f t="shared" si="10"/>
        <v>3</v>
      </c>
      <c r="J72" s="21">
        <f t="shared" si="10"/>
        <v>2</v>
      </c>
      <c r="K72" s="21">
        <f t="shared" si="10"/>
        <v>243</v>
      </c>
    </row>
    <row r="73" spans="1:11" ht="22.5" x14ac:dyDescent="0.2">
      <c r="A73" s="8" t="s">
        <v>9</v>
      </c>
      <c r="B73" s="26"/>
      <c r="C73" s="27"/>
      <c r="D73" s="27"/>
      <c r="E73" s="27"/>
      <c r="F73" s="28"/>
      <c r="G73" s="27"/>
      <c r="H73" s="27"/>
      <c r="I73" s="27"/>
      <c r="J73" s="27"/>
      <c r="K73" s="27"/>
    </row>
    <row r="74" spans="1:11" ht="22.5" x14ac:dyDescent="0.2">
      <c r="A74" s="10" t="s">
        <v>10</v>
      </c>
      <c r="B74" s="22">
        <v>94</v>
      </c>
      <c r="C74" s="24">
        <v>130</v>
      </c>
      <c r="D74" s="24">
        <v>27</v>
      </c>
      <c r="E74" s="29">
        <v>18</v>
      </c>
      <c r="F74" s="24">
        <v>3</v>
      </c>
      <c r="G74" s="24">
        <v>37</v>
      </c>
      <c r="H74" s="24">
        <v>17</v>
      </c>
      <c r="I74" s="22">
        <v>1</v>
      </c>
      <c r="J74" s="24">
        <v>2</v>
      </c>
      <c r="K74" s="25">
        <v>178</v>
      </c>
    </row>
    <row r="75" spans="1:11" ht="56.25" x14ac:dyDescent="0.2">
      <c r="A75" s="10" t="s">
        <v>18</v>
      </c>
      <c r="B75" s="22">
        <v>11</v>
      </c>
      <c r="C75" s="22">
        <v>13</v>
      </c>
      <c r="D75" s="22">
        <v>6</v>
      </c>
      <c r="E75" s="22">
        <v>2</v>
      </c>
      <c r="F75" s="22">
        <v>1</v>
      </c>
      <c r="G75" s="22">
        <v>2</v>
      </c>
      <c r="H75" s="22">
        <v>1</v>
      </c>
      <c r="I75" s="22">
        <v>1</v>
      </c>
      <c r="J75" s="24" t="s">
        <v>41</v>
      </c>
      <c r="K75" s="25">
        <v>14</v>
      </c>
    </row>
    <row r="76" spans="1:11" ht="22.5" x14ac:dyDescent="0.2">
      <c r="A76" s="10" t="s">
        <v>11</v>
      </c>
      <c r="B76" s="22">
        <v>20</v>
      </c>
      <c r="C76" s="22">
        <v>25</v>
      </c>
      <c r="D76" s="22">
        <v>9</v>
      </c>
      <c r="E76" s="22">
        <v>1</v>
      </c>
      <c r="F76" s="23" t="s">
        <v>41</v>
      </c>
      <c r="G76" s="30">
        <v>6</v>
      </c>
      <c r="H76" s="22">
        <v>3</v>
      </c>
      <c r="I76" s="22">
        <v>1</v>
      </c>
      <c r="J76" s="22" t="s">
        <v>41</v>
      </c>
      <c r="K76" s="25">
        <v>51</v>
      </c>
    </row>
    <row r="77" spans="1:11" ht="15.75" x14ac:dyDescent="0.2">
      <c r="A77" s="14"/>
      <c r="B77" s="16"/>
      <c r="C77" s="15"/>
      <c r="D77" s="15"/>
      <c r="E77" s="110">
        <v>2022</v>
      </c>
      <c r="F77" s="110"/>
      <c r="G77" s="110"/>
      <c r="H77" s="15"/>
      <c r="I77" s="15"/>
      <c r="J77" s="15"/>
      <c r="K77" s="15"/>
    </row>
    <row r="78" spans="1:11" ht="15" x14ac:dyDescent="0.2">
      <c r="A78" s="13" t="s">
        <v>13</v>
      </c>
      <c r="B78" s="21">
        <f t="shared" ref="B78:K78" si="11">SUM(B79:B82)</f>
        <v>136</v>
      </c>
      <c r="C78" s="21">
        <f t="shared" si="11"/>
        <v>139</v>
      </c>
      <c r="D78" s="21">
        <f t="shared" si="11"/>
        <v>33</v>
      </c>
      <c r="E78" s="21">
        <f t="shared" si="11"/>
        <v>13</v>
      </c>
      <c r="F78" s="21">
        <f t="shared" si="11"/>
        <v>4</v>
      </c>
      <c r="G78" s="21">
        <f t="shared" si="11"/>
        <v>38</v>
      </c>
      <c r="H78" s="21">
        <f t="shared" si="11"/>
        <v>21</v>
      </c>
      <c r="I78" s="21">
        <f t="shared" si="11"/>
        <v>1</v>
      </c>
      <c r="J78" s="21">
        <f t="shared" si="11"/>
        <v>33</v>
      </c>
      <c r="K78" s="96">
        <f t="shared" si="11"/>
        <v>240</v>
      </c>
    </row>
    <row r="79" spans="1:11" ht="22.5" x14ac:dyDescent="0.2">
      <c r="A79" s="8" t="s">
        <v>9</v>
      </c>
      <c r="B79" s="26"/>
      <c r="C79" s="27"/>
      <c r="D79" s="27"/>
      <c r="E79" s="27"/>
      <c r="F79" s="28"/>
      <c r="G79" s="27"/>
      <c r="H79" s="27"/>
      <c r="I79" s="27"/>
      <c r="J79" s="27"/>
      <c r="K79" s="97"/>
    </row>
    <row r="80" spans="1:11" ht="22.5" x14ac:dyDescent="0.2">
      <c r="A80" s="10" t="s">
        <v>10</v>
      </c>
      <c r="B80" s="22">
        <v>102</v>
      </c>
      <c r="C80" s="24">
        <v>104</v>
      </c>
      <c r="D80" s="24">
        <v>26</v>
      </c>
      <c r="E80" s="29">
        <v>8</v>
      </c>
      <c r="F80" s="24">
        <v>2</v>
      </c>
      <c r="G80" s="24">
        <v>27</v>
      </c>
      <c r="H80" s="24">
        <v>18</v>
      </c>
      <c r="I80" s="22">
        <v>1</v>
      </c>
      <c r="J80" s="24">
        <v>24</v>
      </c>
      <c r="K80" s="98">
        <v>176</v>
      </c>
    </row>
    <row r="81" spans="1:11" ht="56.25" x14ac:dyDescent="0.2">
      <c r="A81" s="10" t="s">
        <v>18</v>
      </c>
      <c r="B81" s="22">
        <v>12</v>
      </c>
      <c r="C81" s="22">
        <v>14</v>
      </c>
      <c r="D81" s="22">
        <v>3</v>
      </c>
      <c r="E81" s="22">
        <v>2</v>
      </c>
      <c r="F81" s="22">
        <v>1</v>
      </c>
      <c r="G81" s="22">
        <v>1</v>
      </c>
      <c r="H81" s="22">
        <v>1</v>
      </c>
      <c r="I81" s="22" t="s">
        <v>41</v>
      </c>
      <c r="J81" s="24">
        <v>7</v>
      </c>
      <c r="K81" s="98">
        <v>12</v>
      </c>
    </row>
    <row r="82" spans="1:11" ht="22.5" x14ac:dyDescent="0.2">
      <c r="A82" s="10" t="s">
        <v>11</v>
      </c>
      <c r="B82" s="22">
        <v>22</v>
      </c>
      <c r="C82" s="22">
        <v>21</v>
      </c>
      <c r="D82" s="22">
        <v>4</v>
      </c>
      <c r="E82" s="22">
        <v>3</v>
      </c>
      <c r="F82" s="23">
        <v>1</v>
      </c>
      <c r="G82" s="30">
        <v>10</v>
      </c>
      <c r="H82" s="22">
        <v>2</v>
      </c>
      <c r="I82" s="22" t="s">
        <v>41</v>
      </c>
      <c r="J82" s="22">
        <v>2</v>
      </c>
      <c r="K82" s="98">
        <v>52</v>
      </c>
    </row>
    <row r="83" spans="1:11" ht="15.75" x14ac:dyDescent="0.2">
      <c r="A83" s="14"/>
      <c r="B83" s="16"/>
      <c r="C83" s="15"/>
      <c r="D83" s="15"/>
      <c r="E83" s="110">
        <v>2023</v>
      </c>
      <c r="F83" s="110"/>
      <c r="G83" s="110"/>
      <c r="H83" s="15"/>
      <c r="I83" s="15"/>
      <c r="J83" s="15"/>
      <c r="K83" s="99"/>
    </row>
    <row r="84" spans="1:11" x14ac:dyDescent="0.2">
      <c r="A84" s="13" t="s">
        <v>13</v>
      </c>
      <c r="B84" s="94">
        <v>112</v>
      </c>
      <c r="C84" s="93">
        <v>114</v>
      </c>
      <c r="D84" s="85">
        <v>27</v>
      </c>
      <c r="E84" s="93">
        <v>9</v>
      </c>
      <c r="F84" s="85">
        <v>4</v>
      </c>
      <c r="G84" s="85">
        <v>37</v>
      </c>
      <c r="H84" s="85">
        <v>15</v>
      </c>
      <c r="I84" s="85">
        <v>1</v>
      </c>
      <c r="J84" s="85">
        <v>25</v>
      </c>
      <c r="K84" s="100">
        <v>238</v>
      </c>
    </row>
    <row r="85" spans="1:11" ht="22.5" x14ac:dyDescent="0.2">
      <c r="A85" s="8" t="s">
        <v>9</v>
      </c>
      <c r="B85" s="26"/>
      <c r="C85" s="27"/>
      <c r="D85" s="91"/>
      <c r="E85" s="90"/>
      <c r="F85" s="91"/>
      <c r="G85" s="91"/>
      <c r="H85" s="91"/>
      <c r="I85" s="91"/>
      <c r="J85" s="91"/>
      <c r="K85" s="92"/>
    </row>
    <row r="86" spans="1:11" ht="22.5" x14ac:dyDescent="0.2">
      <c r="A86" s="10" t="s">
        <v>10</v>
      </c>
      <c r="B86" s="95">
        <v>82</v>
      </c>
      <c r="C86" s="89">
        <v>87</v>
      </c>
      <c r="D86" s="89">
        <v>20</v>
      </c>
      <c r="E86" s="88">
        <v>6</v>
      </c>
      <c r="F86" s="87">
        <v>3</v>
      </c>
      <c r="G86" s="87">
        <v>25</v>
      </c>
      <c r="H86" s="87">
        <v>14</v>
      </c>
      <c r="I86" s="86">
        <v>1</v>
      </c>
      <c r="J86" s="87">
        <v>21</v>
      </c>
      <c r="K86" s="101">
        <v>171</v>
      </c>
    </row>
    <row r="87" spans="1:11" ht="56.25" x14ac:dyDescent="0.2">
      <c r="A87" s="10" t="s">
        <v>18</v>
      </c>
      <c r="B87" s="22">
        <v>4</v>
      </c>
      <c r="C87" s="22">
        <v>7</v>
      </c>
      <c r="D87" s="22">
        <v>1</v>
      </c>
      <c r="E87" s="22">
        <v>1</v>
      </c>
      <c r="F87" s="22" t="s">
        <v>41</v>
      </c>
      <c r="G87" s="22">
        <v>2</v>
      </c>
      <c r="H87" s="22">
        <v>1</v>
      </c>
      <c r="I87" s="22" t="s">
        <v>41</v>
      </c>
      <c r="J87" s="24">
        <v>2</v>
      </c>
      <c r="K87" s="98">
        <v>9</v>
      </c>
    </row>
    <row r="88" spans="1:11" ht="22.5" x14ac:dyDescent="0.2">
      <c r="A88" s="10" t="s">
        <v>11</v>
      </c>
      <c r="B88" s="22">
        <v>26</v>
      </c>
      <c r="C88" s="22">
        <v>20</v>
      </c>
      <c r="D88" s="22">
        <v>6</v>
      </c>
      <c r="E88" s="22">
        <v>2</v>
      </c>
      <c r="F88" s="23">
        <v>1</v>
      </c>
      <c r="G88" s="30">
        <v>10</v>
      </c>
      <c r="H88" s="22" t="s">
        <v>41</v>
      </c>
      <c r="I88" s="22" t="s">
        <v>41</v>
      </c>
      <c r="J88" s="22">
        <v>2</v>
      </c>
      <c r="K88" s="98">
        <v>58</v>
      </c>
    </row>
  </sheetData>
  <mergeCells count="24">
    <mergeCell ref="A3:K4"/>
    <mergeCell ref="A5:K5"/>
    <mergeCell ref="K6:K10"/>
    <mergeCell ref="A6:A10"/>
    <mergeCell ref="I7:I8"/>
    <mergeCell ref="B6:B10"/>
    <mergeCell ref="C6:C10"/>
    <mergeCell ref="D6:J6"/>
    <mergeCell ref="E7:F7"/>
    <mergeCell ref="G7:G8"/>
    <mergeCell ref="J7:J10"/>
    <mergeCell ref="H9:I9"/>
    <mergeCell ref="H7:H8"/>
    <mergeCell ref="E29:G29"/>
    <mergeCell ref="E41:G41"/>
    <mergeCell ref="E77:G77"/>
    <mergeCell ref="E71:G71"/>
    <mergeCell ref="E59:G59"/>
    <mergeCell ref="E65:G65"/>
    <mergeCell ref="E53:G53"/>
    <mergeCell ref="E47:G47"/>
    <mergeCell ref="E83:G83"/>
    <mergeCell ref="E35:G35"/>
    <mergeCell ref="D7:D8"/>
  </mergeCells>
  <phoneticPr fontId="0" type="noConversion"/>
  <pageMargins left="0.9055118110236221" right="0.78740157480314965" top="0.62992125984251968" bottom="0.78740157480314965" header="0.35433070866141736" footer="0.51181102362204722"/>
  <pageSetup paperSize="9" scale="63" orientation="landscape" r:id="rId1"/>
  <headerFooter alignWithMargins="0"/>
  <rowBreaks count="3" manualBreakCount="3">
    <brk id="28" max="11" man="1"/>
    <brk id="46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88"/>
  <sheetViews>
    <sheetView zoomScale="80" zoomScaleNormal="80" zoomScaleSheetLayoutView="70" workbookViewId="0">
      <pane ySplit="10" topLeftCell="A71" activePane="bottomLeft" state="frozen"/>
      <selection activeCell="T73" sqref="T73"/>
      <selection pane="bottomLeft" activeCell="B86" sqref="B86:B88"/>
    </sheetView>
  </sheetViews>
  <sheetFormatPr defaultRowHeight="12.75" x14ac:dyDescent="0.2"/>
  <cols>
    <col min="1" max="1" width="44.85546875" style="5" customWidth="1"/>
    <col min="2" max="2" width="11.7109375" customWidth="1"/>
    <col min="3" max="3" width="12.42578125" customWidth="1"/>
    <col min="4" max="4" width="12.5703125" customWidth="1"/>
    <col min="5" max="5" width="9.5703125" customWidth="1"/>
    <col min="9" max="9" width="10.42578125" customWidth="1"/>
    <col min="10" max="10" width="11.5703125" customWidth="1"/>
    <col min="11" max="11" width="13.5703125" customWidth="1"/>
  </cols>
  <sheetData>
    <row r="1" spans="1:11" s="34" customFormat="1" ht="14.25" customHeight="1" x14ac:dyDescent="0.2">
      <c r="A1" s="33" t="s">
        <v>23</v>
      </c>
      <c r="K1" s="84"/>
    </row>
    <row r="2" spans="1:11" s="34" customFormat="1" ht="13.5" customHeight="1" x14ac:dyDescent="0.2">
      <c r="A2" s="33" t="s">
        <v>24</v>
      </c>
    </row>
    <row r="3" spans="1:11" ht="12.75" customHeight="1" x14ac:dyDescent="0.2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5.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4" customHeight="1" thickBot="1" x14ac:dyDescent="0.25">
      <c r="A5" s="114" t="s">
        <v>25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3.5" thickTop="1" x14ac:dyDescent="0.2">
      <c r="A6" s="118" t="s">
        <v>0</v>
      </c>
      <c r="B6" s="121" t="s">
        <v>16</v>
      </c>
      <c r="C6" s="121" t="s">
        <v>1</v>
      </c>
      <c r="D6" s="132" t="s">
        <v>2</v>
      </c>
      <c r="E6" s="132"/>
      <c r="F6" s="132"/>
      <c r="G6" s="132"/>
      <c r="H6" s="132"/>
      <c r="I6" s="132"/>
      <c r="J6" s="31"/>
      <c r="K6" s="129" t="s">
        <v>15</v>
      </c>
    </row>
    <row r="7" spans="1:11" ht="36" customHeight="1" x14ac:dyDescent="0.2">
      <c r="A7" s="119"/>
      <c r="B7" s="122"/>
      <c r="C7" s="122"/>
      <c r="D7" s="128" t="s">
        <v>3</v>
      </c>
      <c r="E7" s="128" t="s">
        <v>19</v>
      </c>
      <c r="F7" s="128"/>
      <c r="G7" s="128" t="s">
        <v>4</v>
      </c>
      <c r="H7" s="128" t="s">
        <v>5</v>
      </c>
      <c r="I7" s="128" t="s">
        <v>6</v>
      </c>
      <c r="J7" s="111" t="s">
        <v>21</v>
      </c>
      <c r="K7" s="130"/>
    </row>
    <row r="8" spans="1:11" ht="42.75" customHeight="1" x14ac:dyDescent="0.2">
      <c r="A8" s="119"/>
      <c r="B8" s="122"/>
      <c r="C8" s="122"/>
      <c r="D8" s="111"/>
      <c r="E8" s="1" t="s">
        <v>22</v>
      </c>
      <c r="F8" s="1" t="s">
        <v>20</v>
      </c>
      <c r="G8" s="111"/>
      <c r="H8" s="111"/>
      <c r="I8" s="111"/>
      <c r="J8" s="111"/>
      <c r="K8" s="130"/>
    </row>
    <row r="9" spans="1:11" x14ac:dyDescent="0.2">
      <c r="A9" s="119"/>
      <c r="B9" s="122"/>
      <c r="C9" s="122"/>
      <c r="D9" s="6"/>
      <c r="E9" s="6"/>
      <c r="F9" s="6"/>
      <c r="G9" s="6"/>
      <c r="H9" s="111" t="s">
        <v>8</v>
      </c>
      <c r="I9" s="111"/>
      <c r="J9" s="111"/>
      <c r="K9" s="130"/>
    </row>
    <row r="10" spans="1:11" ht="13.5" thickBot="1" x14ac:dyDescent="0.25">
      <c r="A10" s="120"/>
      <c r="B10" s="123"/>
      <c r="C10" s="123"/>
      <c r="D10" s="2"/>
      <c r="E10" s="2"/>
      <c r="F10" s="2"/>
      <c r="G10" s="3" t="s">
        <v>7</v>
      </c>
      <c r="H10" s="7"/>
      <c r="I10" s="7"/>
      <c r="J10" s="7"/>
      <c r="K10" s="131"/>
    </row>
    <row r="11" spans="1:11" ht="16.5" thickTop="1" x14ac:dyDescent="0.2">
      <c r="A11" s="4"/>
      <c r="B11" s="133">
        <v>2011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5" x14ac:dyDescent="0.2">
      <c r="A12" s="12" t="s">
        <v>13</v>
      </c>
      <c r="B12" s="17">
        <f t="shared" ref="B12:K12" si="0">SUM(B13:B16)</f>
        <v>613</v>
      </c>
      <c r="C12" s="17">
        <f t="shared" si="0"/>
        <v>550</v>
      </c>
      <c r="D12" s="17">
        <f t="shared" si="0"/>
        <v>140</v>
      </c>
      <c r="E12" s="17">
        <f>SUM(E13:E16)</f>
        <v>61</v>
      </c>
      <c r="F12" s="17">
        <f t="shared" si="0"/>
        <v>18</v>
      </c>
      <c r="G12" s="17">
        <f t="shared" si="0"/>
        <v>195</v>
      </c>
      <c r="H12" s="17">
        <f t="shared" si="0"/>
        <v>42</v>
      </c>
      <c r="I12" s="17">
        <f t="shared" si="0"/>
        <v>10</v>
      </c>
      <c r="J12" s="17">
        <f>SUM(J13:J16)</f>
        <v>102</v>
      </c>
      <c r="K12" s="17">
        <f t="shared" si="0"/>
        <v>1208</v>
      </c>
    </row>
    <row r="13" spans="1:11" ht="22.5" x14ac:dyDescent="0.2">
      <c r="A13" s="9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2.5" x14ac:dyDescent="0.2">
      <c r="A14" s="10" t="s">
        <v>10</v>
      </c>
      <c r="B14" s="18">
        <v>504</v>
      </c>
      <c r="C14" s="18">
        <v>458</v>
      </c>
      <c r="D14" s="18">
        <v>122</v>
      </c>
      <c r="E14" s="18">
        <v>53</v>
      </c>
      <c r="F14" s="18">
        <v>15</v>
      </c>
      <c r="G14" s="18">
        <v>156</v>
      </c>
      <c r="H14" s="18">
        <v>36</v>
      </c>
      <c r="I14" s="18">
        <v>5</v>
      </c>
      <c r="J14" s="18">
        <v>86</v>
      </c>
      <c r="K14" s="18">
        <v>1021</v>
      </c>
    </row>
    <row r="15" spans="1:11" ht="45" x14ac:dyDescent="0.2">
      <c r="A15" s="11" t="s">
        <v>14</v>
      </c>
      <c r="B15" s="18">
        <v>54</v>
      </c>
      <c r="C15" s="18">
        <v>46</v>
      </c>
      <c r="D15" s="18">
        <v>9</v>
      </c>
      <c r="E15" s="18">
        <v>6</v>
      </c>
      <c r="F15" s="18">
        <v>3</v>
      </c>
      <c r="G15" s="18">
        <v>16</v>
      </c>
      <c r="H15" s="18">
        <v>3</v>
      </c>
      <c r="I15" s="19">
        <v>2</v>
      </c>
      <c r="J15" s="32">
        <v>10</v>
      </c>
      <c r="K15" s="18">
        <v>88</v>
      </c>
    </row>
    <row r="16" spans="1:11" ht="22.5" x14ac:dyDescent="0.2">
      <c r="A16" s="10" t="s">
        <v>11</v>
      </c>
      <c r="B16" s="18">
        <v>55</v>
      </c>
      <c r="C16" s="18">
        <v>46</v>
      </c>
      <c r="D16" s="18">
        <v>9</v>
      </c>
      <c r="E16" s="18">
        <v>2</v>
      </c>
      <c r="F16" s="18" t="s">
        <v>17</v>
      </c>
      <c r="G16" s="18">
        <v>23</v>
      </c>
      <c r="H16" s="18">
        <v>3</v>
      </c>
      <c r="I16" s="20">
        <v>3</v>
      </c>
      <c r="J16" s="20">
        <v>6</v>
      </c>
      <c r="K16" s="20">
        <v>99</v>
      </c>
    </row>
    <row r="17" spans="1:11" ht="15.75" x14ac:dyDescent="0.2">
      <c r="A17" s="4"/>
      <c r="B17" s="127">
        <v>2012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5" x14ac:dyDescent="0.2">
      <c r="A18" s="12" t="s">
        <v>13</v>
      </c>
      <c r="B18" s="17">
        <f t="shared" ref="B18:K18" si="1">SUM(B19:B22)</f>
        <v>746</v>
      </c>
      <c r="C18" s="17">
        <f t="shared" si="1"/>
        <v>537</v>
      </c>
      <c r="D18" s="17">
        <f t="shared" si="1"/>
        <v>148</v>
      </c>
      <c r="E18" s="17">
        <f>SUM(E19:E22)</f>
        <v>33</v>
      </c>
      <c r="F18" s="17">
        <f t="shared" si="1"/>
        <v>5</v>
      </c>
      <c r="G18" s="17">
        <f t="shared" si="1"/>
        <v>187</v>
      </c>
      <c r="H18" s="17">
        <f t="shared" si="1"/>
        <v>63</v>
      </c>
      <c r="I18" s="17">
        <f t="shared" si="1"/>
        <v>13</v>
      </c>
      <c r="J18" s="17">
        <f>SUM(J19:J22)</f>
        <v>93</v>
      </c>
      <c r="K18" s="17">
        <f t="shared" si="1"/>
        <v>1417</v>
      </c>
    </row>
    <row r="19" spans="1:11" ht="22.5" x14ac:dyDescent="0.2">
      <c r="A19" s="9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2.5" x14ac:dyDescent="0.2">
      <c r="A20" s="10" t="s">
        <v>10</v>
      </c>
      <c r="B20" s="18">
        <v>629</v>
      </c>
      <c r="C20" s="18">
        <v>457</v>
      </c>
      <c r="D20" s="18">
        <v>132</v>
      </c>
      <c r="E20" s="18">
        <v>30</v>
      </c>
      <c r="F20" s="18">
        <v>4</v>
      </c>
      <c r="G20" s="18">
        <v>156</v>
      </c>
      <c r="H20" s="18">
        <v>55</v>
      </c>
      <c r="I20" s="18">
        <v>7</v>
      </c>
      <c r="J20" s="18">
        <v>77</v>
      </c>
      <c r="K20" s="18">
        <v>1193</v>
      </c>
    </row>
    <row r="21" spans="1:11" ht="45" x14ac:dyDescent="0.2">
      <c r="A21" s="11" t="s">
        <v>14</v>
      </c>
      <c r="B21" s="18">
        <v>44</v>
      </c>
      <c r="C21" s="18">
        <v>35</v>
      </c>
      <c r="D21" s="18">
        <v>9</v>
      </c>
      <c r="E21" s="18" t="s">
        <v>17</v>
      </c>
      <c r="F21" s="18" t="s">
        <v>17</v>
      </c>
      <c r="G21" s="18">
        <v>17</v>
      </c>
      <c r="H21" s="18">
        <v>2</v>
      </c>
      <c r="I21" s="19">
        <v>3</v>
      </c>
      <c r="J21" s="32">
        <v>4</v>
      </c>
      <c r="K21" s="18">
        <v>97</v>
      </c>
    </row>
    <row r="22" spans="1:11" ht="22.5" x14ac:dyDescent="0.2">
      <c r="A22" s="10" t="s">
        <v>11</v>
      </c>
      <c r="B22" s="18">
        <v>73</v>
      </c>
      <c r="C22" s="18">
        <v>45</v>
      </c>
      <c r="D22" s="18">
        <v>7</v>
      </c>
      <c r="E22" s="18">
        <v>3</v>
      </c>
      <c r="F22" s="18">
        <v>1</v>
      </c>
      <c r="G22" s="18">
        <v>14</v>
      </c>
      <c r="H22" s="18">
        <v>6</v>
      </c>
      <c r="I22" s="20">
        <v>3</v>
      </c>
      <c r="J22" s="20">
        <v>12</v>
      </c>
      <c r="K22" s="20">
        <v>127</v>
      </c>
    </row>
    <row r="23" spans="1:11" ht="15.75" x14ac:dyDescent="0.2">
      <c r="A23" s="4"/>
      <c r="B23" s="127">
        <v>2013</v>
      </c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5" x14ac:dyDescent="0.2">
      <c r="A24" s="12" t="s">
        <v>13</v>
      </c>
      <c r="B24" s="17">
        <f t="shared" ref="B24:K24" si="2">SUM(B25:B28)</f>
        <v>773</v>
      </c>
      <c r="C24" s="17">
        <f t="shared" si="2"/>
        <v>612</v>
      </c>
      <c r="D24" s="17">
        <f t="shared" si="2"/>
        <v>153</v>
      </c>
      <c r="E24" s="17">
        <f t="shared" si="2"/>
        <v>56</v>
      </c>
      <c r="F24" s="17">
        <f t="shared" si="2"/>
        <v>14</v>
      </c>
      <c r="G24" s="17">
        <f t="shared" si="2"/>
        <v>234</v>
      </c>
      <c r="H24" s="17">
        <f t="shared" si="2"/>
        <v>76</v>
      </c>
      <c r="I24" s="17">
        <f t="shared" si="2"/>
        <v>10</v>
      </c>
      <c r="J24" s="17">
        <f t="shared" si="2"/>
        <v>83</v>
      </c>
      <c r="K24" s="17">
        <f t="shared" si="2"/>
        <v>1575</v>
      </c>
    </row>
    <row r="25" spans="1:11" ht="22.5" x14ac:dyDescent="0.2">
      <c r="A25" s="9" t="s">
        <v>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2.5" x14ac:dyDescent="0.2">
      <c r="A26" s="10" t="s">
        <v>10</v>
      </c>
      <c r="B26" s="18">
        <v>640</v>
      </c>
      <c r="C26" s="18">
        <v>497</v>
      </c>
      <c r="D26" s="18">
        <v>124</v>
      </c>
      <c r="E26" s="18">
        <v>48</v>
      </c>
      <c r="F26" s="18">
        <v>11</v>
      </c>
      <c r="G26" s="18">
        <v>188</v>
      </c>
      <c r="H26" s="18">
        <v>66</v>
      </c>
      <c r="I26" s="18">
        <v>9</v>
      </c>
      <c r="J26" s="18">
        <v>62</v>
      </c>
      <c r="K26" s="18">
        <v>1332</v>
      </c>
    </row>
    <row r="27" spans="1:11" ht="45" x14ac:dyDescent="0.2">
      <c r="A27" s="11" t="s">
        <v>14</v>
      </c>
      <c r="B27" s="18">
        <v>40</v>
      </c>
      <c r="C27" s="18">
        <v>55</v>
      </c>
      <c r="D27" s="18">
        <v>15</v>
      </c>
      <c r="E27" s="18">
        <v>3</v>
      </c>
      <c r="F27" s="18">
        <v>1</v>
      </c>
      <c r="G27" s="18">
        <v>26</v>
      </c>
      <c r="H27" s="18">
        <v>5</v>
      </c>
      <c r="I27" s="18" t="s">
        <v>17</v>
      </c>
      <c r="J27" s="32">
        <v>6</v>
      </c>
      <c r="K27" s="18">
        <v>84</v>
      </c>
    </row>
    <row r="28" spans="1:11" ht="22.5" x14ac:dyDescent="0.2">
      <c r="A28" s="10" t="s">
        <v>11</v>
      </c>
      <c r="B28" s="18">
        <v>93</v>
      </c>
      <c r="C28" s="18">
        <v>60</v>
      </c>
      <c r="D28" s="18">
        <v>14</v>
      </c>
      <c r="E28" s="18">
        <v>5</v>
      </c>
      <c r="F28" s="18">
        <v>2</v>
      </c>
      <c r="G28" s="18">
        <v>20</v>
      </c>
      <c r="H28" s="18">
        <v>5</v>
      </c>
      <c r="I28" s="20">
        <v>1</v>
      </c>
      <c r="J28" s="20">
        <v>15</v>
      </c>
      <c r="K28" s="20">
        <v>159</v>
      </c>
    </row>
    <row r="29" spans="1:11" ht="15.75" x14ac:dyDescent="0.2">
      <c r="A29" s="4"/>
      <c r="B29" s="127">
        <v>2014</v>
      </c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5" x14ac:dyDescent="0.2">
      <c r="A30" s="12" t="s">
        <v>13</v>
      </c>
      <c r="B30" s="17">
        <f t="shared" ref="B30:K30" si="3">SUM(B31:B34)</f>
        <v>725</v>
      </c>
      <c r="C30" s="17">
        <f t="shared" si="3"/>
        <v>700</v>
      </c>
      <c r="D30" s="17">
        <f t="shared" si="3"/>
        <v>199</v>
      </c>
      <c r="E30" s="17">
        <f t="shared" si="3"/>
        <v>49</v>
      </c>
      <c r="F30" s="17">
        <f t="shared" si="3"/>
        <v>15</v>
      </c>
      <c r="G30" s="17">
        <f t="shared" si="3"/>
        <v>235</v>
      </c>
      <c r="H30" s="17">
        <f t="shared" si="3"/>
        <v>72</v>
      </c>
      <c r="I30" s="17">
        <f t="shared" si="3"/>
        <v>9</v>
      </c>
      <c r="J30" s="17">
        <f t="shared" si="3"/>
        <v>136</v>
      </c>
      <c r="K30" s="17">
        <f t="shared" si="3"/>
        <v>1600</v>
      </c>
    </row>
    <row r="31" spans="1:11" ht="22.5" x14ac:dyDescent="0.2">
      <c r="A31" s="9" t="s">
        <v>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22.5" x14ac:dyDescent="0.2">
      <c r="A32" s="10" t="s">
        <v>10</v>
      </c>
      <c r="B32" s="18">
        <v>629</v>
      </c>
      <c r="C32" s="18">
        <v>603</v>
      </c>
      <c r="D32" s="18">
        <v>169</v>
      </c>
      <c r="E32" s="18">
        <v>43</v>
      </c>
      <c r="F32" s="18">
        <v>13</v>
      </c>
      <c r="G32" s="18">
        <v>203</v>
      </c>
      <c r="H32" s="18">
        <v>67</v>
      </c>
      <c r="I32" s="18">
        <v>6</v>
      </c>
      <c r="J32" s="18">
        <v>115</v>
      </c>
      <c r="K32" s="18">
        <v>1358</v>
      </c>
    </row>
    <row r="33" spans="1:11" ht="45" x14ac:dyDescent="0.2">
      <c r="A33" s="11" t="s">
        <v>14</v>
      </c>
      <c r="B33" s="18">
        <v>33</v>
      </c>
      <c r="C33" s="18">
        <v>40</v>
      </c>
      <c r="D33" s="18">
        <v>15</v>
      </c>
      <c r="E33" s="18">
        <v>4</v>
      </c>
      <c r="F33" s="18">
        <v>1</v>
      </c>
      <c r="G33" s="18">
        <v>10</v>
      </c>
      <c r="H33" s="18">
        <v>2</v>
      </c>
      <c r="I33" s="18" t="s">
        <v>17</v>
      </c>
      <c r="J33" s="32">
        <v>9</v>
      </c>
      <c r="K33" s="18">
        <v>77</v>
      </c>
    </row>
    <row r="34" spans="1:11" ht="22.5" x14ac:dyDescent="0.2">
      <c r="A34" s="10" t="s">
        <v>11</v>
      </c>
      <c r="B34" s="18">
        <v>63</v>
      </c>
      <c r="C34" s="18">
        <v>57</v>
      </c>
      <c r="D34" s="18">
        <v>15</v>
      </c>
      <c r="E34" s="18">
        <v>2</v>
      </c>
      <c r="F34" s="18">
        <v>1</v>
      </c>
      <c r="G34" s="18">
        <v>22</v>
      </c>
      <c r="H34" s="18">
        <v>3</v>
      </c>
      <c r="I34" s="20">
        <v>3</v>
      </c>
      <c r="J34" s="20">
        <v>12</v>
      </c>
      <c r="K34" s="20">
        <v>165</v>
      </c>
    </row>
    <row r="35" spans="1:11" ht="15.75" x14ac:dyDescent="0.2">
      <c r="A35" s="4"/>
      <c r="B35" s="127">
        <v>2015</v>
      </c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5" x14ac:dyDescent="0.2">
      <c r="A36" s="12" t="s">
        <v>13</v>
      </c>
      <c r="B36" s="17">
        <f t="shared" ref="B36:K36" si="4">SUM(B37:B40)</f>
        <v>753</v>
      </c>
      <c r="C36" s="17">
        <f t="shared" si="4"/>
        <v>637</v>
      </c>
      <c r="D36" s="17">
        <f t="shared" si="4"/>
        <v>193</v>
      </c>
      <c r="E36" s="17">
        <f t="shared" si="4"/>
        <v>52</v>
      </c>
      <c r="F36" s="17">
        <f t="shared" si="4"/>
        <v>11</v>
      </c>
      <c r="G36" s="17">
        <f t="shared" si="4"/>
        <v>217</v>
      </c>
      <c r="H36" s="17">
        <f t="shared" si="4"/>
        <v>72</v>
      </c>
      <c r="I36" s="17">
        <f t="shared" si="4"/>
        <v>10</v>
      </c>
      <c r="J36" s="17">
        <f t="shared" si="4"/>
        <v>93</v>
      </c>
      <c r="K36" s="17">
        <f t="shared" si="4"/>
        <v>1716</v>
      </c>
    </row>
    <row r="37" spans="1:11" ht="22.5" x14ac:dyDescent="0.2">
      <c r="A37" s="9" t="s">
        <v>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22.5" x14ac:dyDescent="0.2">
      <c r="A38" s="10" t="s">
        <v>10</v>
      </c>
      <c r="B38" s="18">
        <v>613</v>
      </c>
      <c r="C38" s="18">
        <v>519</v>
      </c>
      <c r="D38" s="18">
        <v>158</v>
      </c>
      <c r="E38" s="18">
        <v>42</v>
      </c>
      <c r="F38" s="18">
        <v>9</v>
      </c>
      <c r="G38" s="18">
        <v>176</v>
      </c>
      <c r="H38" s="18">
        <v>60</v>
      </c>
      <c r="I38" s="18">
        <v>10</v>
      </c>
      <c r="J38" s="18">
        <v>73</v>
      </c>
      <c r="K38" s="18">
        <v>1452</v>
      </c>
    </row>
    <row r="39" spans="1:11" ht="45" x14ac:dyDescent="0.2">
      <c r="A39" s="11" t="s">
        <v>14</v>
      </c>
      <c r="B39" s="18">
        <v>32</v>
      </c>
      <c r="C39" s="18">
        <v>42</v>
      </c>
      <c r="D39" s="18">
        <v>19</v>
      </c>
      <c r="E39" s="18">
        <v>3</v>
      </c>
      <c r="F39" s="18" t="s">
        <v>17</v>
      </c>
      <c r="G39" s="18">
        <v>11</v>
      </c>
      <c r="H39" s="18">
        <v>5</v>
      </c>
      <c r="I39" s="18" t="s">
        <v>17</v>
      </c>
      <c r="J39" s="32">
        <v>4</v>
      </c>
      <c r="K39" s="18">
        <v>67</v>
      </c>
    </row>
    <row r="40" spans="1:11" ht="22.5" x14ac:dyDescent="0.2">
      <c r="A40" s="10" t="s">
        <v>11</v>
      </c>
      <c r="B40" s="18">
        <v>108</v>
      </c>
      <c r="C40" s="18">
        <v>76</v>
      </c>
      <c r="D40" s="18">
        <v>16</v>
      </c>
      <c r="E40" s="18">
        <v>7</v>
      </c>
      <c r="F40" s="18">
        <v>2</v>
      </c>
      <c r="G40" s="18">
        <v>30</v>
      </c>
      <c r="H40" s="18">
        <v>7</v>
      </c>
      <c r="I40" s="20" t="s">
        <v>17</v>
      </c>
      <c r="J40" s="20">
        <v>16</v>
      </c>
      <c r="K40" s="20">
        <v>197</v>
      </c>
    </row>
    <row r="41" spans="1:11" ht="15.75" x14ac:dyDescent="0.2">
      <c r="A41" s="4"/>
      <c r="B41" s="127">
        <v>2016</v>
      </c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5" x14ac:dyDescent="0.2">
      <c r="A42" s="12" t="s">
        <v>13</v>
      </c>
      <c r="B42" s="17">
        <f t="shared" ref="B42:K42" si="5">SUM(B43:B46)</f>
        <v>604</v>
      </c>
      <c r="C42" s="17">
        <f t="shared" si="5"/>
        <v>629</v>
      </c>
      <c r="D42" s="17">
        <f t="shared" si="5"/>
        <v>190</v>
      </c>
      <c r="E42" s="17">
        <f t="shared" si="5"/>
        <v>49</v>
      </c>
      <c r="F42" s="17">
        <f t="shared" si="5"/>
        <v>23</v>
      </c>
      <c r="G42" s="17">
        <f t="shared" si="5"/>
        <v>233</v>
      </c>
      <c r="H42" s="17">
        <f t="shared" si="5"/>
        <v>79</v>
      </c>
      <c r="I42" s="17">
        <f t="shared" si="5"/>
        <v>14</v>
      </c>
      <c r="J42" s="17">
        <f t="shared" si="5"/>
        <v>64</v>
      </c>
      <c r="K42" s="17">
        <f t="shared" si="5"/>
        <v>1691</v>
      </c>
    </row>
    <row r="43" spans="1:11" ht="22.5" x14ac:dyDescent="0.2">
      <c r="A43" s="9" t="s">
        <v>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22.5" x14ac:dyDescent="0.2">
      <c r="A44" s="10" t="s">
        <v>10</v>
      </c>
      <c r="B44" s="18">
        <v>518</v>
      </c>
      <c r="C44" s="18">
        <v>534</v>
      </c>
      <c r="D44" s="18">
        <v>168</v>
      </c>
      <c r="E44" s="18">
        <v>39</v>
      </c>
      <c r="F44" s="18">
        <v>20</v>
      </c>
      <c r="G44" s="18">
        <v>196</v>
      </c>
      <c r="H44" s="18">
        <v>63</v>
      </c>
      <c r="I44" s="18">
        <v>12</v>
      </c>
      <c r="J44" s="18">
        <v>56</v>
      </c>
      <c r="K44" s="18">
        <v>1436</v>
      </c>
    </row>
    <row r="45" spans="1:11" ht="45" x14ac:dyDescent="0.2">
      <c r="A45" s="11" t="s">
        <v>14</v>
      </c>
      <c r="B45" s="18">
        <v>21</v>
      </c>
      <c r="C45" s="18">
        <v>33</v>
      </c>
      <c r="D45" s="18">
        <v>6</v>
      </c>
      <c r="E45" s="18">
        <v>1</v>
      </c>
      <c r="F45" s="18" t="s">
        <v>17</v>
      </c>
      <c r="G45" s="18">
        <v>12</v>
      </c>
      <c r="H45" s="18">
        <v>7</v>
      </c>
      <c r="I45" s="18">
        <v>2</v>
      </c>
      <c r="J45" s="32">
        <v>5</v>
      </c>
      <c r="K45" s="18">
        <v>55</v>
      </c>
    </row>
    <row r="46" spans="1:11" ht="22.5" x14ac:dyDescent="0.2">
      <c r="A46" s="10" t="s">
        <v>11</v>
      </c>
      <c r="B46" s="18">
        <v>65</v>
      </c>
      <c r="C46" s="18">
        <v>62</v>
      </c>
      <c r="D46" s="18">
        <v>16</v>
      </c>
      <c r="E46" s="18">
        <v>9</v>
      </c>
      <c r="F46" s="18">
        <v>3</v>
      </c>
      <c r="G46" s="18">
        <v>25</v>
      </c>
      <c r="H46" s="18">
        <v>9</v>
      </c>
      <c r="I46" s="18" t="s">
        <v>17</v>
      </c>
      <c r="J46" s="20">
        <v>3</v>
      </c>
      <c r="K46" s="20">
        <v>200</v>
      </c>
    </row>
    <row r="47" spans="1:11" ht="15.75" x14ac:dyDescent="0.2">
      <c r="A47" s="4"/>
      <c r="B47" s="127">
        <v>2017</v>
      </c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" x14ac:dyDescent="0.2">
      <c r="A48" s="12" t="s">
        <v>13</v>
      </c>
      <c r="B48" s="17">
        <f t="shared" ref="B48:K48" si="6">SUM(B50:B52)</f>
        <v>683</v>
      </c>
      <c r="C48" s="17">
        <f t="shared" si="6"/>
        <v>609</v>
      </c>
      <c r="D48" s="17">
        <f t="shared" si="6"/>
        <v>172</v>
      </c>
      <c r="E48" s="17">
        <f t="shared" si="6"/>
        <v>50</v>
      </c>
      <c r="F48" s="17">
        <f t="shared" si="6"/>
        <v>12</v>
      </c>
      <c r="G48" s="17">
        <f t="shared" si="6"/>
        <v>235</v>
      </c>
      <c r="H48" s="17">
        <f t="shared" si="6"/>
        <v>66</v>
      </c>
      <c r="I48" s="17">
        <f t="shared" si="6"/>
        <v>5</v>
      </c>
      <c r="J48" s="17">
        <f t="shared" si="6"/>
        <v>81</v>
      </c>
      <c r="K48" s="17">
        <f t="shared" si="6"/>
        <v>1765</v>
      </c>
    </row>
    <row r="49" spans="1:11" ht="22.5" x14ac:dyDescent="0.2">
      <c r="A49" s="9" t="s">
        <v>9</v>
      </c>
    </row>
    <row r="50" spans="1:11" ht="22.5" x14ac:dyDescent="0.2">
      <c r="A50" s="10" t="s">
        <v>10</v>
      </c>
      <c r="B50" s="18">
        <v>553</v>
      </c>
      <c r="C50" s="18">
        <v>503</v>
      </c>
      <c r="D50" s="18">
        <v>143</v>
      </c>
      <c r="E50" s="18">
        <v>45</v>
      </c>
      <c r="F50" s="18">
        <v>10</v>
      </c>
      <c r="G50" s="18">
        <v>192</v>
      </c>
      <c r="H50" s="18">
        <v>54</v>
      </c>
      <c r="I50" s="18">
        <v>4</v>
      </c>
      <c r="J50" s="18">
        <v>65</v>
      </c>
      <c r="K50" s="18">
        <v>1486</v>
      </c>
    </row>
    <row r="51" spans="1:11" ht="45" x14ac:dyDescent="0.2">
      <c r="A51" s="11" t="s">
        <v>14</v>
      </c>
      <c r="B51" s="18">
        <v>25</v>
      </c>
      <c r="C51" s="18">
        <v>31</v>
      </c>
      <c r="D51" s="18">
        <v>9</v>
      </c>
      <c r="E51" s="18">
        <v>1</v>
      </c>
      <c r="F51" s="18">
        <v>1</v>
      </c>
      <c r="G51" s="18">
        <v>13</v>
      </c>
      <c r="H51" s="18">
        <v>5</v>
      </c>
      <c r="I51" s="18">
        <v>1</v>
      </c>
      <c r="J51" s="18">
        <v>2</v>
      </c>
      <c r="K51" s="18">
        <v>49</v>
      </c>
    </row>
    <row r="52" spans="1:11" ht="22.5" x14ac:dyDescent="0.2">
      <c r="A52" s="10" t="s">
        <v>11</v>
      </c>
      <c r="B52" s="18">
        <v>105</v>
      </c>
      <c r="C52" s="18">
        <v>75</v>
      </c>
      <c r="D52" s="18">
        <v>20</v>
      </c>
      <c r="E52" s="18">
        <v>4</v>
      </c>
      <c r="F52" s="18">
        <v>1</v>
      </c>
      <c r="G52" s="18">
        <v>30</v>
      </c>
      <c r="H52" s="18">
        <v>7</v>
      </c>
      <c r="I52" s="18" t="s">
        <v>17</v>
      </c>
      <c r="J52" s="32">
        <v>14</v>
      </c>
      <c r="K52" s="18">
        <v>230</v>
      </c>
    </row>
    <row r="53" spans="1:11" ht="15.75" x14ac:dyDescent="0.2">
      <c r="A53" s="4"/>
      <c r="B53" s="127">
        <v>2018</v>
      </c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15" x14ac:dyDescent="0.2">
      <c r="A54" s="12" t="s">
        <v>13</v>
      </c>
      <c r="B54" s="17">
        <f t="shared" ref="B54:K54" si="7">SUM(B56:B58)</f>
        <v>675</v>
      </c>
      <c r="C54" s="17">
        <f t="shared" si="7"/>
        <v>635</v>
      </c>
      <c r="D54" s="17">
        <f t="shared" si="7"/>
        <v>171</v>
      </c>
      <c r="E54" s="17">
        <f t="shared" si="7"/>
        <v>50</v>
      </c>
      <c r="F54" s="17">
        <f t="shared" si="7"/>
        <v>14</v>
      </c>
      <c r="G54" s="17">
        <f t="shared" si="7"/>
        <v>250</v>
      </c>
      <c r="H54" s="17">
        <f t="shared" si="7"/>
        <v>58</v>
      </c>
      <c r="I54" s="17">
        <f t="shared" si="7"/>
        <v>5</v>
      </c>
      <c r="J54" s="17">
        <f t="shared" si="7"/>
        <v>101</v>
      </c>
      <c r="K54" s="17">
        <f t="shared" si="7"/>
        <v>1805</v>
      </c>
    </row>
    <row r="55" spans="1:11" ht="22.5" x14ac:dyDescent="0.2">
      <c r="A55" s="9" t="s">
        <v>9</v>
      </c>
    </row>
    <row r="56" spans="1:11" ht="22.5" x14ac:dyDescent="0.2">
      <c r="A56" s="10" t="s">
        <v>10</v>
      </c>
      <c r="B56" s="18">
        <v>534</v>
      </c>
      <c r="C56" s="18">
        <v>522</v>
      </c>
      <c r="D56" s="18">
        <v>139</v>
      </c>
      <c r="E56" s="18">
        <v>39</v>
      </c>
      <c r="F56" s="18">
        <v>10</v>
      </c>
      <c r="G56" s="18">
        <v>213</v>
      </c>
      <c r="H56" s="18">
        <v>44</v>
      </c>
      <c r="I56" s="18">
        <v>4</v>
      </c>
      <c r="J56" s="18">
        <v>83</v>
      </c>
      <c r="K56" s="18">
        <v>1498</v>
      </c>
    </row>
    <row r="57" spans="1:11" ht="45" x14ac:dyDescent="0.2">
      <c r="A57" s="11" t="s">
        <v>14</v>
      </c>
      <c r="B57" s="18">
        <v>33</v>
      </c>
      <c r="C57" s="18">
        <v>23</v>
      </c>
      <c r="D57" s="18">
        <v>5</v>
      </c>
      <c r="E57" s="18">
        <v>1</v>
      </c>
      <c r="F57" s="18" t="s">
        <v>41</v>
      </c>
      <c r="G57" s="18">
        <v>9</v>
      </c>
      <c r="H57" s="18">
        <v>2</v>
      </c>
      <c r="I57" s="18" t="s">
        <v>41</v>
      </c>
      <c r="J57" s="18">
        <v>6</v>
      </c>
      <c r="K57" s="18">
        <v>59</v>
      </c>
    </row>
    <row r="58" spans="1:11" ht="22.5" x14ac:dyDescent="0.2">
      <c r="A58" s="10" t="s">
        <v>11</v>
      </c>
      <c r="B58" s="18">
        <v>108</v>
      </c>
      <c r="C58" s="18">
        <v>90</v>
      </c>
      <c r="D58" s="18">
        <v>27</v>
      </c>
      <c r="E58" s="18">
        <v>10</v>
      </c>
      <c r="F58" s="18">
        <v>4</v>
      </c>
      <c r="G58" s="18">
        <v>28</v>
      </c>
      <c r="H58" s="18">
        <v>12</v>
      </c>
      <c r="I58" s="18">
        <v>1</v>
      </c>
      <c r="J58" s="32">
        <v>12</v>
      </c>
      <c r="K58" s="18">
        <v>248</v>
      </c>
    </row>
    <row r="59" spans="1:11" ht="15.75" x14ac:dyDescent="0.2">
      <c r="A59" s="4"/>
      <c r="B59" s="127">
        <v>2019</v>
      </c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5" x14ac:dyDescent="0.2">
      <c r="A60" s="12" t="s">
        <v>13</v>
      </c>
      <c r="B60" s="17">
        <f t="shared" ref="B60:K60" si="8">SUM(B62:B64)</f>
        <v>692</v>
      </c>
      <c r="C60" s="17">
        <f t="shared" si="8"/>
        <v>647</v>
      </c>
      <c r="D60" s="17">
        <f t="shared" si="8"/>
        <v>176</v>
      </c>
      <c r="E60" s="17">
        <f t="shared" si="8"/>
        <v>64</v>
      </c>
      <c r="F60" s="17">
        <f t="shared" si="8"/>
        <v>29</v>
      </c>
      <c r="G60" s="17">
        <f t="shared" si="8"/>
        <v>207</v>
      </c>
      <c r="H60" s="17">
        <f t="shared" si="8"/>
        <v>81</v>
      </c>
      <c r="I60" s="17">
        <f t="shared" si="8"/>
        <v>8</v>
      </c>
      <c r="J60" s="17">
        <f t="shared" si="8"/>
        <v>111</v>
      </c>
      <c r="K60" s="17">
        <f t="shared" si="8"/>
        <v>1851</v>
      </c>
    </row>
    <row r="61" spans="1:11" ht="22.5" x14ac:dyDescent="0.2">
      <c r="A61" s="9" t="s">
        <v>9</v>
      </c>
    </row>
    <row r="62" spans="1:11" ht="30" customHeight="1" x14ac:dyDescent="0.2">
      <c r="A62" s="10" t="s">
        <v>10</v>
      </c>
      <c r="B62" s="18">
        <v>556</v>
      </c>
      <c r="C62" s="18">
        <v>524</v>
      </c>
      <c r="D62" s="18">
        <v>153</v>
      </c>
      <c r="E62" s="18">
        <v>42</v>
      </c>
      <c r="F62" s="18">
        <v>18</v>
      </c>
      <c r="G62" s="18">
        <v>167</v>
      </c>
      <c r="H62" s="18">
        <v>66</v>
      </c>
      <c r="I62" s="18">
        <v>6</v>
      </c>
      <c r="J62" s="18">
        <v>90</v>
      </c>
      <c r="K62" s="18">
        <v>1531</v>
      </c>
    </row>
    <row r="63" spans="1:11" ht="41.1" customHeight="1" x14ac:dyDescent="0.2">
      <c r="A63" s="11" t="s">
        <v>14</v>
      </c>
      <c r="B63" s="18">
        <v>25</v>
      </c>
      <c r="C63" s="18">
        <v>31</v>
      </c>
      <c r="D63" s="18">
        <v>7</v>
      </c>
      <c r="E63" s="18">
        <v>3</v>
      </c>
      <c r="F63" s="18" t="s">
        <v>41</v>
      </c>
      <c r="G63" s="18">
        <v>11</v>
      </c>
      <c r="H63" s="18">
        <v>5</v>
      </c>
      <c r="I63" s="18">
        <v>1</v>
      </c>
      <c r="J63" s="18">
        <v>4</v>
      </c>
      <c r="K63" s="18">
        <v>53</v>
      </c>
    </row>
    <row r="64" spans="1:11" ht="22.5" x14ac:dyDescent="0.2">
      <c r="A64" s="10" t="s">
        <v>11</v>
      </c>
      <c r="B64" s="18">
        <v>111</v>
      </c>
      <c r="C64" s="18">
        <v>92</v>
      </c>
      <c r="D64" s="18">
        <v>16</v>
      </c>
      <c r="E64" s="18">
        <v>19</v>
      </c>
      <c r="F64" s="18">
        <v>11</v>
      </c>
      <c r="G64" s="18">
        <v>29</v>
      </c>
      <c r="H64" s="18">
        <v>10</v>
      </c>
      <c r="I64" s="18">
        <v>1</v>
      </c>
      <c r="J64" s="32">
        <v>17</v>
      </c>
      <c r="K64" s="18">
        <v>267</v>
      </c>
    </row>
    <row r="65" spans="1:11" ht="15.75" x14ac:dyDescent="0.2">
      <c r="A65" s="4"/>
      <c r="B65" s="127">
        <v>2020</v>
      </c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5" x14ac:dyDescent="0.2">
      <c r="A66" s="12" t="s">
        <v>13</v>
      </c>
      <c r="B66" s="17">
        <f t="shared" ref="B66:K66" si="9">SUM(B68:B70)</f>
        <v>653</v>
      </c>
      <c r="C66" s="17">
        <f t="shared" si="9"/>
        <v>606</v>
      </c>
      <c r="D66" s="17">
        <f t="shared" si="9"/>
        <v>153</v>
      </c>
      <c r="E66" s="17">
        <f t="shared" si="9"/>
        <v>60</v>
      </c>
      <c r="F66" s="17">
        <f t="shared" si="9"/>
        <v>22</v>
      </c>
      <c r="G66" s="17">
        <f t="shared" si="9"/>
        <v>175</v>
      </c>
      <c r="H66" s="17">
        <f t="shared" si="9"/>
        <v>73</v>
      </c>
      <c r="I66" s="17">
        <f t="shared" si="9"/>
        <v>8</v>
      </c>
      <c r="J66" s="17">
        <f t="shared" si="9"/>
        <v>137</v>
      </c>
      <c r="K66" s="17">
        <f t="shared" si="9"/>
        <v>1898</v>
      </c>
    </row>
    <row r="67" spans="1:11" ht="22.5" x14ac:dyDescent="0.2">
      <c r="A67" s="9" t="s">
        <v>9</v>
      </c>
    </row>
    <row r="68" spans="1:11" ht="22.5" x14ac:dyDescent="0.2">
      <c r="A68" s="10" t="s">
        <v>10</v>
      </c>
      <c r="B68" s="18">
        <v>532</v>
      </c>
      <c r="C68" s="18">
        <v>509</v>
      </c>
      <c r="D68" s="18">
        <v>136</v>
      </c>
      <c r="E68" s="18">
        <v>47</v>
      </c>
      <c r="F68" s="18">
        <v>17</v>
      </c>
      <c r="G68" s="18">
        <v>148</v>
      </c>
      <c r="H68" s="18">
        <v>57</v>
      </c>
      <c r="I68" s="18">
        <v>6</v>
      </c>
      <c r="J68" s="18">
        <v>115</v>
      </c>
      <c r="K68" s="18">
        <v>1554</v>
      </c>
    </row>
    <row r="69" spans="1:11" ht="45" x14ac:dyDescent="0.2">
      <c r="A69" s="11" t="s">
        <v>14</v>
      </c>
      <c r="B69" s="18">
        <v>24</v>
      </c>
      <c r="C69" s="18">
        <v>24</v>
      </c>
      <c r="D69" s="18">
        <v>4</v>
      </c>
      <c r="E69" s="18">
        <v>1</v>
      </c>
      <c r="F69" s="18" t="s">
        <v>41</v>
      </c>
      <c r="G69" s="18">
        <v>7</v>
      </c>
      <c r="H69" s="18">
        <v>5</v>
      </c>
      <c r="I69" s="18">
        <v>1</v>
      </c>
      <c r="J69" s="18">
        <v>6</v>
      </c>
      <c r="K69" s="18">
        <v>53</v>
      </c>
    </row>
    <row r="70" spans="1:11" ht="22.5" x14ac:dyDescent="0.2">
      <c r="A70" s="10" t="s">
        <v>11</v>
      </c>
      <c r="B70" s="18">
        <v>97</v>
      </c>
      <c r="C70" s="18">
        <v>73</v>
      </c>
      <c r="D70" s="18">
        <v>13</v>
      </c>
      <c r="E70" s="18">
        <v>12</v>
      </c>
      <c r="F70" s="18">
        <v>5</v>
      </c>
      <c r="G70" s="18">
        <v>20</v>
      </c>
      <c r="H70" s="18">
        <v>11</v>
      </c>
      <c r="I70" s="18">
        <v>1</v>
      </c>
      <c r="J70" s="32">
        <v>16</v>
      </c>
      <c r="K70" s="18">
        <v>291</v>
      </c>
    </row>
    <row r="71" spans="1:11" ht="15.75" x14ac:dyDescent="0.2">
      <c r="A71" s="4"/>
      <c r="B71" s="127">
        <v>2021</v>
      </c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5" x14ac:dyDescent="0.2">
      <c r="A72" s="12" t="s">
        <v>13</v>
      </c>
      <c r="B72" s="17">
        <f t="shared" ref="B72:K72" si="10">SUM(B74:B76)</f>
        <v>629</v>
      </c>
      <c r="C72" s="17">
        <f t="shared" si="10"/>
        <v>588</v>
      </c>
      <c r="D72" s="17">
        <f t="shared" si="10"/>
        <v>166</v>
      </c>
      <c r="E72" s="17">
        <f t="shared" si="10"/>
        <v>44</v>
      </c>
      <c r="F72" s="17">
        <f t="shared" si="10"/>
        <v>20</v>
      </c>
      <c r="G72" s="17">
        <f t="shared" si="10"/>
        <v>173</v>
      </c>
      <c r="H72" s="17">
        <f t="shared" si="10"/>
        <v>69</v>
      </c>
      <c r="I72" s="17">
        <f t="shared" si="10"/>
        <v>7</v>
      </c>
      <c r="J72" s="17">
        <f t="shared" si="10"/>
        <v>129</v>
      </c>
      <c r="K72" s="17">
        <f t="shared" si="10"/>
        <v>1938</v>
      </c>
    </row>
    <row r="73" spans="1:11" ht="22.5" x14ac:dyDescent="0.2">
      <c r="A73" s="9" t="s">
        <v>9</v>
      </c>
    </row>
    <row r="74" spans="1:11" ht="22.5" x14ac:dyDescent="0.2">
      <c r="A74" s="10" t="s">
        <v>10</v>
      </c>
      <c r="B74" s="18">
        <v>487</v>
      </c>
      <c r="C74" s="18">
        <v>487</v>
      </c>
      <c r="D74" s="18">
        <v>142</v>
      </c>
      <c r="E74" s="18">
        <v>34</v>
      </c>
      <c r="F74" s="18">
        <v>15</v>
      </c>
      <c r="G74" s="18">
        <v>147</v>
      </c>
      <c r="H74" s="18">
        <v>54</v>
      </c>
      <c r="I74" s="18">
        <v>7</v>
      </c>
      <c r="J74" s="18">
        <v>103</v>
      </c>
      <c r="K74" s="18">
        <v>1553</v>
      </c>
    </row>
    <row r="75" spans="1:11" ht="45" x14ac:dyDescent="0.2">
      <c r="A75" s="11" t="s">
        <v>14</v>
      </c>
      <c r="B75" s="18">
        <v>21</v>
      </c>
      <c r="C75" s="18">
        <v>16</v>
      </c>
      <c r="D75" s="18">
        <v>6</v>
      </c>
      <c r="E75" s="18">
        <v>1</v>
      </c>
      <c r="F75" s="18">
        <v>1</v>
      </c>
      <c r="G75" s="18">
        <v>3</v>
      </c>
      <c r="H75" s="18">
        <v>4</v>
      </c>
      <c r="I75" s="18" t="s">
        <v>41</v>
      </c>
      <c r="J75" s="18">
        <v>2</v>
      </c>
      <c r="K75" s="18">
        <v>58</v>
      </c>
    </row>
    <row r="76" spans="1:11" ht="22.5" x14ac:dyDescent="0.2">
      <c r="A76" s="10" t="s">
        <v>11</v>
      </c>
      <c r="B76" s="18">
        <v>121</v>
      </c>
      <c r="C76" s="18">
        <v>85</v>
      </c>
      <c r="D76" s="18">
        <v>18</v>
      </c>
      <c r="E76" s="18">
        <v>9</v>
      </c>
      <c r="F76" s="18">
        <v>4</v>
      </c>
      <c r="G76" s="18">
        <v>23</v>
      </c>
      <c r="H76" s="18">
        <v>11</v>
      </c>
      <c r="I76" s="18" t="s">
        <v>41</v>
      </c>
      <c r="J76" s="32">
        <v>24</v>
      </c>
      <c r="K76" s="18">
        <v>327</v>
      </c>
    </row>
    <row r="77" spans="1:11" ht="15.75" x14ac:dyDescent="0.2">
      <c r="A77" s="4"/>
      <c r="B77" s="127">
        <v>2022</v>
      </c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ht="15" x14ac:dyDescent="0.2">
      <c r="A78" s="12" t="s">
        <v>13</v>
      </c>
      <c r="B78" s="17">
        <f t="shared" ref="B78:K78" si="11">SUM(B80:B82)</f>
        <v>579</v>
      </c>
      <c r="C78" s="17">
        <f t="shared" si="11"/>
        <v>571</v>
      </c>
      <c r="D78" s="17">
        <f t="shared" si="11"/>
        <v>160</v>
      </c>
      <c r="E78" s="17">
        <f t="shared" si="11"/>
        <v>52</v>
      </c>
      <c r="F78" s="17">
        <f t="shared" si="11"/>
        <v>15</v>
      </c>
      <c r="G78" s="17">
        <f t="shared" si="11"/>
        <v>147</v>
      </c>
      <c r="H78" s="17">
        <f t="shared" si="11"/>
        <v>74</v>
      </c>
      <c r="I78" s="17">
        <f t="shared" si="11"/>
        <v>7</v>
      </c>
      <c r="J78" s="17">
        <f t="shared" si="11"/>
        <v>131</v>
      </c>
      <c r="K78" s="17">
        <f t="shared" si="11"/>
        <v>1946</v>
      </c>
    </row>
    <row r="79" spans="1:11" ht="24.75" customHeight="1" x14ac:dyDescent="0.2">
      <c r="A79" s="9" t="s">
        <v>9</v>
      </c>
    </row>
    <row r="80" spans="1:11" ht="22.5" x14ac:dyDescent="0.2">
      <c r="A80" s="10" t="s">
        <v>10</v>
      </c>
      <c r="B80" s="18">
        <v>447</v>
      </c>
      <c r="C80" s="18">
        <v>466</v>
      </c>
      <c r="D80" s="18">
        <v>131</v>
      </c>
      <c r="E80" s="18">
        <v>42</v>
      </c>
      <c r="F80" s="18">
        <v>12</v>
      </c>
      <c r="G80" s="18">
        <v>130</v>
      </c>
      <c r="H80" s="18">
        <v>57</v>
      </c>
      <c r="I80" s="18">
        <v>4</v>
      </c>
      <c r="J80" s="18">
        <v>102</v>
      </c>
      <c r="K80" s="18">
        <v>1534</v>
      </c>
    </row>
    <row r="81" spans="1:11" ht="45" x14ac:dyDescent="0.2">
      <c r="A81" s="11" t="s">
        <v>14</v>
      </c>
      <c r="B81" s="18">
        <v>24</v>
      </c>
      <c r="C81" s="18">
        <v>19</v>
      </c>
      <c r="D81" s="18">
        <v>4</v>
      </c>
      <c r="E81" s="18">
        <v>1</v>
      </c>
      <c r="F81" s="18">
        <v>1</v>
      </c>
      <c r="G81" s="18">
        <v>4</v>
      </c>
      <c r="H81" s="18">
        <v>2</v>
      </c>
      <c r="I81" s="18">
        <v>1</v>
      </c>
      <c r="J81" s="18">
        <v>7</v>
      </c>
      <c r="K81" s="18">
        <v>63</v>
      </c>
    </row>
    <row r="82" spans="1:11" ht="22.5" x14ac:dyDescent="0.2">
      <c r="A82" s="10" t="s">
        <v>11</v>
      </c>
      <c r="B82" s="18">
        <v>108</v>
      </c>
      <c r="C82" s="18">
        <v>86</v>
      </c>
      <c r="D82" s="18">
        <v>25</v>
      </c>
      <c r="E82" s="18">
        <v>9</v>
      </c>
      <c r="F82" s="18">
        <v>2</v>
      </c>
      <c r="G82" s="18">
        <v>13</v>
      </c>
      <c r="H82" s="18">
        <v>15</v>
      </c>
      <c r="I82" s="18">
        <v>2</v>
      </c>
      <c r="J82" s="32">
        <v>22</v>
      </c>
      <c r="K82" s="18">
        <v>349</v>
      </c>
    </row>
    <row r="83" spans="1:11" ht="15.75" x14ac:dyDescent="0.2">
      <c r="A83" s="4"/>
      <c r="B83" s="127">
        <v>2023</v>
      </c>
      <c r="C83" s="127"/>
      <c r="D83" s="127"/>
      <c r="E83" s="127"/>
      <c r="F83" s="127"/>
      <c r="G83" s="127"/>
      <c r="H83" s="127"/>
      <c r="I83" s="127"/>
      <c r="J83" s="127"/>
      <c r="K83" s="127"/>
    </row>
    <row r="84" spans="1:11" ht="15" x14ac:dyDescent="0.2">
      <c r="A84" s="12" t="s">
        <v>13</v>
      </c>
      <c r="B84" s="102">
        <v>581</v>
      </c>
      <c r="C84" s="102">
        <v>505</v>
      </c>
      <c r="D84" s="102">
        <v>135</v>
      </c>
      <c r="E84" s="102">
        <v>46</v>
      </c>
      <c r="F84" s="102">
        <v>12</v>
      </c>
      <c r="G84" s="102">
        <v>131</v>
      </c>
      <c r="H84" s="102">
        <v>74</v>
      </c>
      <c r="I84" s="102">
        <v>9</v>
      </c>
      <c r="J84" s="103">
        <v>110</v>
      </c>
      <c r="K84" s="102">
        <v>2022</v>
      </c>
    </row>
    <row r="85" spans="1:11" ht="22.5" x14ac:dyDescent="0.2">
      <c r="A85" s="9" t="s">
        <v>9</v>
      </c>
    </row>
    <row r="86" spans="1:11" ht="22.5" x14ac:dyDescent="0.2">
      <c r="A86" s="10" t="s">
        <v>10</v>
      </c>
      <c r="B86" s="18">
        <v>428</v>
      </c>
      <c r="C86" s="18">
        <v>399</v>
      </c>
      <c r="D86" s="18">
        <v>114</v>
      </c>
      <c r="E86" s="18">
        <v>36</v>
      </c>
      <c r="F86" s="18">
        <v>8</v>
      </c>
      <c r="G86" s="18">
        <v>107</v>
      </c>
      <c r="H86" s="18">
        <v>54</v>
      </c>
      <c r="I86" s="18">
        <v>7</v>
      </c>
      <c r="J86" s="18">
        <v>81</v>
      </c>
      <c r="K86" s="18">
        <v>1563</v>
      </c>
    </row>
    <row r="87" spans="1:11" ht="45" x14ac:dyDescent="0.2">
      <c r="A87" s="11" t="s">
        <v>14</v>
      </c>
      <c r="B87" s="18">
        <v>30</v>
      </c>
      <c r="C87" s="18">
        <v>19</v>
      </c>
      <c r="D87" s="18">
        <v>4</v>
      </c>
      <c r="E87" s="18">
        <v>2</v>
      </c>
      <c r="F87" s="18" t="s">
        <v>41</v>
      </c>
      <c r="G87" s="18">
        <v>2</v>
      </c>
      <c r="H87" s="18">
        <v>4</v>
      </c>
      <c r="I87" s="18" t="s">
        <v>41</v>
      </c>
      <c r="J87" s="18">
        <v>7</v>
      </c>
      <c r="K87" s="18">
        <v>74</v>
      </c>
    </row>
    <row r="88" spans="1:11" ht="22.5" x14ac:dyDescent="0.2">
      <c r="A88" s="10" t="s">
        <v>11</v>
      </c>
      <c r="B88" s="18">
        <v>123</v>
      </c>
      <c r="C88" s="18">
        <v>87</v>
      </c>
      <c r="D88" s="18">
        <v>17</v>
      </c>
      <c r="E88" s="18">
        <v>8</v>
      </c>
      <c r="F88" s="18">
        <v>4</v>
      </c>
      <c r="G88" s="18">
        <v>22</v>
      </c>
      <c r="H88" s="18">
        <v>16</v>
      </c>
      <c r="I88" s="18">
        <v>2</v>
      </c>
      <c r="J88" s="32">
        <v>22</v>
      </c>
      <c r="K88" s="18">
        <v>385</v>
      </c>
    </row>
  </sheetData>
  <mergeCells count="27">
    <mergeCell ref="E7:F7"/>
    <mergeCell ref="B23:K23"/>
    <mergeCell ref="B29:K29"/>
    <mergeCell ref="B17:K17"/>
    <mergeCell ref="B71:K71"/>
    <mergeCell ref="B35:K35"/>
    <mergeCell ref="B41:K41"/>
    <mergeCell ref="B53:K53"/>
    <mergeCell ref="B47:K47"/>
    <mergeCell ref="B59:K59"/>
    <mergeCell ref="B65:K65"/>
    <mergeCell ref="B83:K83"/>
    <mergeCell ref="A3:K4"/>
    <mergeCell ref="A5:K5"/>
    <mergeCell ref="A6:A10"/>
    <mergeCell ref="D7:D8"/>
    <mergeCell ref="J7:J9"/>
    <mergeCell ref="H9:I9"/>
    <mergeCell ref="H7:H8"/>
    <mergeCell ref="I7:I8"/>
    <mergeCell ref="G7:G8"/>
    <mergeCell ref="K6:K10"/>
    <mergeCell ref="D6:I6"/>
    <mergeCell ref="B6:B10"/>
    <mergeCell ref="B77:K77"/>
    <mergeCell ref="B11:K11"/>
    <mergeCell ref="C6:C10"/>
  </mergeCells>
  <phoneticPr fontId="0" type="noConversion"/>
  <pageMargins left="0.9055118110236221" right="0.78740157480314965" top="0.62992125984251968" bottom="0.78740157480314965" header="0.35433070866141736" footer="0.51181102362204722"/>
  <pageSetup paperSize="9" scale="63" orientation="landscape" r:id="rId1"/>
  <headerFooter alignWithMargins="0"/>
  <rowBreaks count="3" manualBreakCount="3">
    <brk id="28" max="11" man="1"/>
    <brk id="46" max="11" man="1"/>
    <brk id="6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86"/>
  <sheetViews>
    <sheetView zoomScale="80" zoomScaleNormal="80" zoomScaleSheetLayoutView="70" workbookViewId="0">
      <pane ySplit="8" topLeftCell="A70" activePane="bottomLeft" state="frozen"/>
      <selection activeCell="T73" sqref="T73"/>
      <selection pane="bottomLeft" activeCell="A3" sqref="A3:K4"/>
    </sheetView>
  </sheetViews>
  <sheetFormatPr defaultRowHeight="12.75" x14ac:dyDescent="0.2"/>
  <cols>
    <col min="1" max="1" width="44.85546875" style="5" customWidth="1"/>
    <col min="2" max="2" width="11.7109375" customWidth="1"/>
    <col min="3" max="3" width="12.42578125" customWidth="1"/>
    <col min="4" max="4" width="12.5703125" customWidth="1"/>
    <col min="5" max="5" width="9.5703125" customWidth="1"/>
    <col min="8" max="8" width="9.85546875" customWidth="1"/>
    <col min="9" max="9" width="10.42578125" customWidth="1"/>
    <col min="10" max="10" width="11.140625" customWidth="1"/>
    <col min="11" max="11" width="13.5703125" customWidth="1"/>
  </cols>
  <sheetData>
    <row r="1" spans="1:11" s="34" customFormat="1" ht="14.25" customHeight="1" x14ac:dyDescent="0.2">
      <c r="A1" s="33" t="s">
        <v>23</v>
      </c>
      <c r="K1" s="84"/>
    </row>
    <row r="2" spans="1:11" s="34" customFormat="1" ht="13.5" customHeight="1" x14ac:dyDescent="0.2">
      <c r="A2" s="33" t="s">
        <v>24</v>
      </c>
      <c r="I2" s="34" t="s">
        <v>7</v>
      </c>
    </row>
    <row r="3" spans="1:11" ht="21.75" customHeight="1" x14ac:dyDescent="0.2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3.2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4" customHeight="1" thickBot="1" x14ac:dyDescent="0.25">
      <c r="A5" s="114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3.5" thickTop="1" x14ac:dyDescent="0.2">
      <c r="A6" s="118" t="s">
        <v>0</v>
      </c>
      <c r="B6" s="121" t="s">
        <v>16</v>
      </c>
      <c r="C6" s="121" t="s">
        <v>1</v>
      </c>
      <c r="D6" s="132" t="s">
        <v>2</v>
      </c>
      <c r="E6" s="132"/>
      <c r="F6" s="132"/>
      <c r="G6" s="132"/>
      <c r="H6" s="132"/>
      <c r="I6" s="132"/>
      <c r="J6" s="31"/>
      <c r="K6" s="129" t="s">
        <v>15</v>
      </c>
    </row>
    <row r="7" spans="1:11" ht="36" customHeight="1" x14ac:dyDescent="0.2">
      <c r="A7" s="119"/>
      <c r="B7" s="122"/>
      <c r="C7" s="122"/>
      <c r="D7" s="128" t="s">
        <v>36</v>
      </c>
      <c r="E7" s="128" t="s">
        <v>19</v>
      </c>
      <c r="F7" s="128"/>
      <c r="G7" s="128" t="s">
        <v>4</v>
      </c>
      <c r="H7" s="128" t="s">
        <v>37</v>
      </c>
      <c r="I7" s="128" t="s">
        <v>38</v>
      </c>
      <c r="J7" s="111" t="s">
        <v>21</v>
      </c>
      <c r="K7" s="130"/>
    </row>
    <row r="8" spans="1:11" ht="60" customHeight="1" x14ac:dyDescent="0.2">
      <c r="A8" s="119"/>
      <c r="B8" s="122"/>
      <c r="C8" s="122"/>
      <c r="D8" s="111"/>
      <c r="E8" s="1" t="s">
        <v>22</v>
      </c>
      <c r="F8" s="1" t="s">
        <v>20</v>
      </c>
      <c r="G8" s="111"/>
      <c r="H8" s="111"/>
      <c r="I8" s="111"/>
      <c r="J8" s="111"/>
      <c r="K8" s="130"/>
    </row>
    <row r="9" spans="1:11" ht="15.75" x14ac:dyDescent="0.2">
      <c r="A9" s="4"/>
      <c r="B9" s="134">
        <v>2011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5" x14ac:dyDescent="0.2">
      <c r="A10" s="12" t="s">
        <v>13</v>
      </c>
      <c r="B10" s="17">
        <f t="shared" ref="B10:K10" si="0">SUM(B11:B14)</f>
        <v>52</v>
      </c>
      <c r="C10" s="17">
        <f t="shared" si="0"/>
        <v>44</v>
      </c>
      <c r="D10" s="17">
        <f t="shared" si="0"/>
        <v>2</v>
      </c>
      <c r="E10" s="17">
        <f>SUM(E11:E14)</f>
        <v>1</v>
      </c>
      <c r="F10" s="18" t="s">
        <v>39</v>
      </c>
      <c r="G10" s="17">
        <f t="shared" si="0"/>
        <v>49</v>
      </c>
      <c r="H10" s="17">
        <f t="shared" si="0"/>
        <v>10</v>
      </c>
      <c r="I10" s="17">
        <f t="shared" si="0"/>
        <v>2</v>
      </c>
      <c r="J10" s="17">
        <f>SUM(J11:J14)</f>
        <v>2</v>
      </c>
      <c r="K10" s="17">
        <f t="shared" si="0"/>
        <v>16</v>
      </c>
    </row>
    <row r="11" spans="1:11" ht="22.5" x14ac:dyDescent="0.2">
      <c r="A11" s="9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2.5" x14ac:dyDescent="0.2">
      <c r="A12" s="10" t="s">
        <v>10</v>
      </c>
      <c r="B12" s="18">
        <v>41</v>
      </c>
      <c r="C12" s="18">
        <v>39</v>
      </c>
      <c r="D12" s="18">
        <v>2</v>
      </c>
      <c r="E12" s="18">
        <v>1</v>
      </c>
      <c r="F12" s="18" t="s">
        <v>39</v>
      </c>
      <c r="G12" s="18">
        <v>24</v>
      </c>
      <c r="H12" s="18">
        <v>8</v>
      </c>
      <c r="I12" s="18">
        <v>2</v>
      </c>
      <c r="J12" s="18">
        <v>2</v>
      </c>
      <c r="K12" s="18">
        <v>10</v>
      </c>
    </row>
    <row r="13" spans="1:11" ht="45" x14ac:dyDescent="0.2">
      <c r="A13" s="11" t="s">
        <v>14</v>
      </c>
      <c r="B13" s="18">
        <v>8</v>
      </c>
      <c r="C13" s="18">
        <v>3</v>
      </c>
      <c r="D13" s="18" t="s">
        <v>39</v>
      </c>
      <c r="E13" s="18" t="s">
        <v>39</v>
      </c>
      <c r="F13" s="18" t="s">
        <v>39</v>
      </c>
      <c r="G13" s="18">
        <v>1</v>
      </c>
      <c r="H13" s="18">
        <v>2</v>
      </c>
      <c r="I13" s="19" t="s">
        <v>39</v>
      </c>
      <c r="J13" s="32" t="s">
        <v>39</v>
      </c>
      <c r="K13" s="18">
        <v>5</v>
      </c>
    </row>
    <row r="14" spans="1:11" ht="22.5" x14ac:dyDescent="0.2">
      <c r="A14" s="10" t="s">
        <v>11</v>
      </c>
      <c r="B14" s="18">
        <v>3</v>
      </c>
      <c r="C14" s="18">
        <v>2</v>
      </c>
      <c r="D14" s="18" t="s">
        <v>39</v>
      </c>
      <c r="E14" s="18" t="s">
        <v>39</v>
      </c>
      <c r="F14" s="18" t="s">
        <v>39</v>
      </c>
      <c r="G14" s="18">
        <v>24</v>
      </c>
      <c r="H14" s="18" t="s">
        <v>39</v>
      </c>
      <c r="I14" s="20" t="s">
        <v>39</v>
      </c>
      <c r="J14" s="20" t="s">
        <v>39</v>
      </c>
      <c r="K14" s="20">
        <v>1</v>
      </c>
    </row>
    <row r="15" spans="1:11" ht="15.75" x14ac:dyDescent="0.2">
      <c r="A15" s="4"/>
      <c r="B15" s="127">
        <v>2012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5" x14ac:dyDescent="0.2">
      <c r="A16" s="12" t="s">
        <v>13</v>
      </c>
      <c r="B16" s="17">
        <f t="shared" ref="B16:K16" si="1">SUM(B17:B20)</f>
        <v>73</v>
      </c>
      <c r="C16" s="17">
        <f t="shared" si="1"/>
        <v>66</v>
      </c>
      <c r="D16" s="17">
        <f t="shared" si="1"/>
        <v>3</v>
      </c>
      <c r="E16" s="18" t="s">
        <v>39</v>
      </c>
      <c r="F16" s="18" t="s">
        <v>39</v>
      </c>
      <c r="G16" s="17">
        <f t="shared" si="1"/>
        <v>36</v>
      </c>
      <c r="H16" s="17">
        <f t="shared" si="1"/>
        <v>16</v>
      </c>
      <c r="I16" s="17">
        <f t="shared" si="1"/>
        <v>9</v>
      </c>
      <c r="J16" s="17">
        <f>SUM(J17:J20)</f>
        <v>2</v>
      </c>
      <c r="K16" s="17">
        <f t="shared" si="1"/>
        <v>22</v>
      </c>
    </row>
    <row r="17" spans="1:11" ht="22.5" x14ac:dyDescent="0.2">
      <c r="A17" s="9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2.5" x14ac:dyDescent="0.2">
      <c r="A18" s="10" t="s">
        <v>10</v>
      </c>
      <c r="B18" s="18">
        <v>56</v>
      </c>
      <c r="C18" s="18">
        <v>49</v>
      </c>
      <c r="D18" s="18">
        <v>3</v>
      </c>
      <c r="E18" s="18" t="s">
        <v>39</v>
      </c>
      <c r="F18" s="18" t="s">
        <v>39</v>
      </c>
      <c r="G18" s="18">
        <v>23</v>
      </c>
      <c r="H18" s="18">
        <v>14</v>
      </c>
      <c r="I18" s="18">
        <v>9</v>
      </c>
      <c r="J18" s="18" t="s">
        <v>39</v>
      </c>
      <c r="K18" s="18">
        <v>16</v>
      </c>
    </row>
    <row r="19" spans="1:11" ht="45" x14ac:dyDescent="0.2">
      <c r="A19" s="11" t="s">
        <v>14</v>
      </c>
      <c r="B19" s="18">
        <v>11</v>
      </c>
      <c r="C19" s="18">
        <v>11</v>
      </c>
      <c r="D19" s="18" t="s">
        <v>39</v>
      </c>
      <c r="E19" s="18" t="s">
        <v>39</v>
      </c>
      <c r="F19" s="18" t="s">
        <v>39</v>
      </c>
      <c r="G19" s="18">
        <v>8</v>
      </c>
      <c r="H19" s="18">
        <v>2</v>
      </c>
      <c r="I19" s="19" t="s">
        <v>39</v>
      </c>
      <c r="J19" s="32">
        <v>1</v>
      </c>
      <c r="K19" s="18">
        <v>5</v>
      </c>
    </row>
    <row r="20" spans="1:11" ht="22.5" x14ac:dyDescent="0.2">
      <c r="A20" s="10" t="s">
        <v>11</v>
      </c>
      <c r="B20" s="18">
        <v>6</v>
      </c>
      <c r="C20" s="18">
        <v>6</v>
      </c>
      <c r="D20" s="18" t="s">
        <v>39</v>
      </c>
      <c r="E20" s="18" t="s">
        <v>39</v>
      </c>
      <c r="F20" s="18" t="s">
        <v>39</v>
      </c>
      <c r="G20" s="18">
        <v>5</v>
      </c>
      <c r="H20" s="18" t="s">
        <v>39</v>
      </c>
      <c r="I20" s="20" t="s">
        <v>39</v>
      </c>
      <c r="J20" s="20">
        <v>1</v>
      </c>
      <c r="K20" s="20">
        <v>1</v>
      </c>
    </row>
    <row r="21" spans="1:11" ht="15.75" x14ac:dyDescent="0.2">
      <c r="A21" s="4"/>
      <c r="B21" s="127">
        <v>2013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5" x14ac:dyDescent="0.2">
      <c r="A22" s="12" t="s">
        <v>13</v>
      </c>
      <c r="B22" s="17">
        <f t="shared" ref="B22:J22" si="2">SUM(B23:B26)</f>
        <v>38</v>
      </c>
      <c r="C22" s="17">
        <f t="shared" si="2"/>
        <v>46</v>
      </c>
      <c r="D22" s="17">
        <f t="shared" si="2"/>
        <v>2</v>
      </c>
      <c r="E22" s="17">
        <f t="shared" si="2"/>
        <v>1</v>
      </c>
      <c r="F22" s="18" t="s">
        <v>39</v>
      </c>
      <c r="G22" s="17">
        <f t="shared" si="2"/>
        <v>31</v>
      </c>
      <c r="H22" s="17">
        <f t="shared" si="2"/>
        <v>10</v>
      </c>
      <c r="I22" s="17">
        <f t="shared" si="2"/>
        <v>1</v>
      </c>
      <c r="J22" s="17">
        <f t="shared" si="2"/>
        <v>1</v>
      </c>
      <c r="K22" s="17">
        <f>SUM(K23:K26)</f>
        <v>14</v>
      </c>
    </row>
    <row r="23" spans="1:11" ht="22.5" x14ac:dyDescent="0.2">
      <c r="A23" s="9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2.5" x14ac:dyDescent="0.2">
      <c r="A24" s="10" t="s">
        <v>10</v>
      </c>
      <c r="B24" s="18">
        <v>29</v>
      </c>
      <c r="C24" s="18">
        <v>33</v>
      </c>
      <c r="D24" s="18">
        <v>1</v>
      </c>
      <c r="E24" s="18">
        <v>1</v>
      </c>
      <c r="F24" s="18" t="s">
        <v>39</v>
      </c>
      <c r="G24" s="18">
        <v>22</v>
      </c>
      <c r="H24" s="18">
        <v>8</v>
      </c>
      <c r="I24" s="18">
        <v>1</v>
      </c>
      <c r="J24" s="18" t="s">
        <v>39</v>
      </c>
      <c r="K24" s="18">
        <v>12</v>
      </c>
    </row>
    <row r="25" spans="1:11" ht="45" x14ac:dyDescent="0.2">
      <c r="A25" s="11" t="s">
        <v>14</v>
      </c>
      <c r="B25" s="18">
        <v>4</v>
      </c>
      <c r="C25" s="18">
        <v>8</v>
      </c>
      <c r="D25" s="18">
        <v>1</v>
      </c>
      <c r="E25" s="18" t="s">
        <v>39</v>
      </c>
      <c r="F25" s="18" t="s">
        <v>39</v>
      </c>
      <c r="G25" s="18">
        <v>7</v>
      </c>
      <c r="H25" s="18" t="s">
        <v>39</v>
      </c>
      <c r="I25" s="18" t="s">
        <v>39</v>
      </c>
      <c r="J25" s="32" t="s">
        <v>39</v>
      </c>
      <c r="K25" s="18">
        <v>1</v>
      </c>
    </row>
    <row r="26" spans="1:11" ht="22.5" x14ac:dyDescent="0.2">
      <c r="A26" s="10" t="s">
        <v>11</v>
      </c>
      <c r="B26" s="18">
        <v>5</v>
      </c>
      <c r="C26" s="18">
        <v>5</v>
      </c>
      <c r="D26" s="18" t="s">
        <v>39</v>
      </c>
      <c r="E26" s="18" t="s">
        <v>39</v>
      </c>
      <c r="F26" s="18" t="s">
        <v>39</v>
      </c>
      <c r="G26" s="18">
        <v>2</v>
      </c>
      <c r="H26" s="18">
        <v>2</v>
      </c>
      <c r="I26" s="20" t="s">
        <v>39</v>
      </c>
      <c r="J26" s="20">
        <v>1</v>
      </c>
      <c r="K26" s="20">
        <v>1</v>
      </c>
    </row>
    <row r="27" spans="1:11" ht="15.75" x14ac:dyDescent="0.2">
      <c r="A27" s="4"/>
      <c r="B27" s="127">
        <v>2014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5" x14ac:dyDescent="0.2">
      <c r="A28" s="12" t="s">
        <v>13</v>
      </c>
      <c r="B28" s="17">
        <f t="shared" ref="B28:K28" si="3">SUM(B29:B32)</f>
        <v>51</v>
      </c>
      <c r="C28" s="17">
        <f t="shared" si="3"/>
        <v>46</v>
      </c>
      <c r="D28" s="17">
        <f t="shared" si="3"/>
        <v>2</v>
      </c>
      <c r="E28" s="18" t="s">
        <v>39</v>
      </c>
      <c r="F28" s="18" t="s">
        <v>39</v>
      </c>
      <c r="G28" s="17">
        <f t="shared" si="3"/>
        <v>26</v>
      </c>
      <c r="H28" s="17">
        <f t="shared" si="3"/>
        <v>18</v>
      </c>
      <c r="I28" s="18" t="s">
        <v>39</v>
      </c>
      <c r="J28" s="18" t="s">
        <v>39</v>
      </c>
      <c r="K28" s="17">
        <f t="shared" si="3"/>
        <v>19</v>
      </c>
    </row>
    <row r="29" spans="1:11" ht="22.5" x14ac:dyDescent="0.2">
      <c r="A29" s="9" t="s">
        <v>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2.5" x14ac:dyDescent="0.2">
      <c r="A30" s="10" t="s">
        <v>10</v>
      </c>
      <c r="B30" s="18">
        <v>42</v>
      </c>
      <c r="C30" s="18">
        <v>37</v>
      </c>
      <c r="D30" s="18">
        <v>1</v>
      </c>
      <c r="E30" s="18" t="s">
        <v>39</v>
      </c>
      <c r="F30" s="18" t="s">
        <v>39</v>
      </c>
      <c r="G30" s="18">
        <v>22</v>
      </c>
      <c r="H30" s="18">
        <v>14</v>
      </c>
      <c r="I30" s="18" t="s">
        <v>39</v>
      </c>
      <c r="J30" s="18" t="s">
        <v>39</v>
      </c>
      <c r="K30" s="18">
        <v>17</v>
      </c>
    </row>
    <row r="31" spans="1:11" ht="45" x14ac:dyDescent="0.2">
      <c r="A31" s="11" t="s">
        <v>14</v>
      </c>
      <c r="B31" s="18">
        <v>4</v>
      </c>
      <c r="C31" s="18">
        <v>5</v>
      </c>
      <c r="D31" s="18">
        <v>1</v>
      </c>
      <c r="E31" s="18" t="s">
        <v>39</v>
      </c>
      <c r="F31" s="18" t="s">
        <v>39</v>
      </c>
      <c r="G31" s="18">
        <v>4</v>
      </c>
      <c r="H31" s="18" t="s">
        <v>39</v>
      </c>
      <c r="I31" s="18" t="s">
        <v>39</v>
      </c>
      <c r="J31" s="32" t="s">
        <v>39</v>
      </c>
      <c r="K31" s="18" t="s">
        <v>41</v>
      </c>
    </row>
    <row r="32" spans="1:11" ht="22.5" x14ac:dyDescent="0.2">
      <c r="A32" s="10" t="s">
        <v>11</v>
      </c>
      <c r="B32" s="18">
        <v>5</v>
      </c>
      <c r="C32" s="18">
        <v>4</v>
      </c>
      <c r="D32" s="18" t="s">
        <v>39</v>
      </c>
      <c r="E32" s="18" t="s">
        <v>39</v>
      </c>
      <c r="F32" s="18" t="s">
        <v>39</v>
      </c>
      <c r="G32" s="18" t="s">
        <v>39</v>
      </c>
      <c r="H32" s="18">
        <v>4</v>
      </c>
      <c r="I32" s="20" t="s">
        <v>39</v>
      </c>
      <c r="J32" s="20" t="s">
        <v>39</v>
      </c>
      <c r="K32" s="20">
        <v>2</v>
      </c>
    </row>
    <row r="33" spans="1:11" ht="15.75" x14ac:dyDescent="0.2">
      <c r="A33" s="4"/>
      <c r="B33" s="127">
        <v>2015</v>
      </c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5" x14ac:dyDescent="0.2">
      <c r="A34" s="12" t="s">
        <v>13</v>
      </c>
      <c r="B34" s="17">
        <f t="shared" ref="B34:K34" si="4">SUM(B35:B38)</f>
        <v>45</v>
      </c>
      <c r="C34" s="17">
        <f t="shared" si="4"/>
        <v>51</v>
      </c>
      <c r="D34" s="17">
        <f t="shared" si="4"/>
        <v>2</v>
      </c>
      <c r="E34" s="18" t="s">
        <v>39</v>
      </c>
      <c r="F34" s="18" t="s">
        <v>39</v>
      </c>
      <c r="G34" s="17">
        <f t="shared" si="4"/>
        <v>35</v>
      </c>
      <c r="H34" s="17">
        <f t="shared" si="4"/>
        <v>13</v>
      </c>
      <c r="I34" s="18" t="s">
        <v>39</v>
      </c>
      <c r="J34" s="17">
        <f t="shared" si="4"/>
        <v>1</v>
      </c>
      <c r="K34" s="17">
        <f t="shared" si="4"/>
        <v>13</v>
      </c>
    </row>
    <row r="35" spans="1:11" ht="22.5" x14ac:dyDescent="0.2">
      <c r="A35" s="9" t="s">
        <v>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22.5" x14ac:dyDescent="0.2">
      <c r="A36" s="10" t="s">
        <v>10</v>
      </c>
      <c r="B36" s="18">
        <v>31</v>
      </c>
      <c r="C36" s="18">
        <v>38</v>
      </c>
      <c r="D36" s="18">
        <v>2</v>
      </c>
      <c r="E36" s="18" t="s">
        <v>39</v>
      </c>
      <c r="F36" s="18" t="s">
        <v>39</v>
      </c>
      <c r="G36" s="18">
        <v>23</v>
      </c>
      <c r="H36" s="18">
        <v>12</v>
      </c>
      <c r="I36" s="18" t="s">
        <v>39</v>
      </c>
      <c r="J36" s="18">
        <v>1</v>
      </c>
      <c r="K36" s="18">
        <v>10</v>
      </c>
    </row>
    <row r="37" spans="1:11" ht="45" x14ac:dyDescent="0.2">
      <c r="A37" s="11" t="s">
        <v>14</v>
      </c>
      <c r="B37" s="18">
        <v>7</v>
      </c>
      <c r="C37" s="18">
        <v>6</v>
      </c>
      <c r="D37" s="18" t="s">
        <v>39</v>
      </c>
      <c r="E37" s="18" t="s">
        <v>39</v>
      </c>
      <c r="F37" s="18" t="s">
        <v>39</v>
      </c>
      <c r="G37" s="18">
        <v>5</v>
      </c>
      <c r="H37" s="18">
        <v>1</v>
      </c>
      <c r="I37" s="18" t="s">
        <v>39</v>
      </c>
      <c r="J37" s="32" t="s">
        <v>39</v>
      </c>
      <c r="K37" s="18">
        <v>1</v>
      </c>
    </row>
    <row r="38" spans="1:11" ht="22.5" x14ac:dyDescent="0.2">
      <c r="A38" s="10" t="s">
        <v>11</v>
      </c>
      <c r="B38" s="18">
        <v>7</v>
      </c>
      <c r="C38" s="18">
        <v>7</v>
      </c>
      <c r="D38" s="18" t="s">
        <v>39</v>
      </c>
      <c r="E38" s="18" t="s">
        <v>39</v>
      </c>
      <c r="F38" s="18" t="s">
        <v>39</v>
      </c>
      <c r="G38" s="18">
        <v>7</v>
      </c>
      <c r="H38" s="18" t="s">
        <v>39</v>
      </c>
      <c r="I38" s="20" t="s">
        <v>39</v>
      </c>
      <c r="J38" s="20" t="s">
        <v>39</v>
      </c>
      <c r="K38" s="20">
        <v>2</v>
      </c>
    </row>
    <row r="39" spans="1:11" ht="15.75" x14ac:dyDescent="0.2">
      <c r="A39" s="4"/>
      <c r="B39" s="127">
        <v>2016</v>
      </c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" x14ac:dyDescent="0.2">
      <c r="A40" s="12" t="s">
        <v>13</v>
      </c>
      <c r="B40" s="17">
        <f t="shared" ref="B40:K40" si="5">SUM(B41:B44)</f>
        <v>47</v>
      </c>
      <c r="C40" s="17">
        <f t="shared" si="5"/>
        <v>40</v>
      </c>
      <c r="D40" s="17">
        <f t="shared" si="5"/>
        <v>3</v>
      </c>
      <c r="E40" s="17">
        <f t="shared" si="5"/>
        <v>1</v>
      </c>
      <c r="F40" s="18" t="s">
        <v>39</v>
      </c>
      <c r="G40" s="17">
        <f t="shared" si="5"/>
        <v>24</v>
      </c>
      <c r="H40" s="17">
        <f t="shared" si="5"/>
        <v>12</v>
      </c>
      <c r="I40" s="18" t="s">
        <v>39</v>
      </c>
      <c r="J40" s="18" t="s">
        <v>39</v>
      </c>
      <c r="K40" s="17">
        <f t="shared" si="5"/>
        <v>20</v>
      </c>
    </row>
    <row r="41" spans="1:11" ht="22.5" x14ac:dyDescent="0.2">
      <c r="A41" s="9" t="s">
        <v>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22.5" x14ac:dyDescent="0.2">
      <c r="A42" s="10" t="s">
        <v>10</v>
      </c>
      <c r="B42" s="18">
        <v>33</v>
      </c>
      <c r="C42" s="18">
        <v>31</v>
      </c>
      <c r="D42" s="18">
        <v>2</v>
      </c>
      <c r="E42" s="18">
        <v>1</v>
      </c>
      <c r="F42" s="18" t="s">
        <v>39</v>
      </c>
      <c r="G42" s="18">
        <v>21</v>
      </c>
      <c r="H42" s="18">
        <v>7</v>
      </c>
      <c r="I42" s="18" t="s">
        <v>39</v>
      </c>
      <c r="J42" s="18" t="s">
        <v>39</v>
      </c>
      <c r="K42" s="18">
        <v>12</v>
      </c>
    </row>
    <row r="43" spans="1:11" ht="45" x14ac:dyDescent="0.2">
      <c r="A43" s="11" t="s">
        <v>14</v>
      </c>
      <c r="B43" s="18">
        <v>5</v>
      </c>
      <c r="C43" s="18">
        <v>3</v>
      </c>
      <c r="D43" s="18" t="s">
        <v>39</v>
      </c>
      <c r="E43" s="18" t="s">
        <v>39</v>
      </c>
      <c r="F43" s="18" t="s">
        <v>39</v>
      </c>
      <c r="G43" s="18">
        <v>2</v>
      </c>
      <c r="H43" s="18">
        <v>1</v>
      </c>
      <c r="I43" s="18" t="s">
        <v>39</v>
      </c>
      <c r="J43" s="18" t="s">
        <v>39</v>
      </c>
      <c r="K43" s="18">
        <v>3</v>
      </c>
    </row>
    <row r="44" spans="1:11" ht="22.5" x14ac:dyDescent="0.2">
      <c r="A44" s="10" t="s">
        <v>11</v>
      </c>
      <c r="B44" s="18">
        <v>9</v>
      </c>
      <c r="C44" s="18">
        <v>6</v>
      </c>
      <c r="D44" s="18">
        <v>1</v>
      </c>
      <c r="E44" s="18" t="s">
        <v>39</v>
      </c>
      <c r="F44" s="18" t="s">
        <v>39</v>
      </c>
      <c r="G44" s="18">
        <v>1</v>
      </c>
      <c r="H44" s="18">
        <v>4</v>
      </c>
      <c r="I44" s="18" t="s">
        <v>39</v>
      </c>
      <c r="J44" s="18" t="s">
        <v>39</v>
      </c>
      <c r="K44" s="20">
        <v>5</v>
      </c>
    </row>
    <row r="45" spans="1:11" ht="15.75" x14ac:dyDescent="0.2">
      <c r="A45" s="4"/>
      <c r="B45" s="127">
        <v>2017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5" x14ac:dyDescent="0.2">
      <c r="A46" s="12" t="s">
        <v>13</v>
      </c>
      <c r="B46" s="17">
        <f t="shared" ref="B46:K46" si="6">SUM(B47:B50)</f>
        <v>42</v>
      </c>
      <c r="C46" s="17">
        <f t="shared" si="6"/>
        <v>44</v>
      </c>
      <c r="D46" s="17">
        <f t="shared" si="6"/>
        <v>2</v>
      </c>
      <c r="E46" s="18" t="s">
        <v>39</v>
      </c>
      <c r="F46" s="18" t="s">
        <v>39</v>
      </c>
      <c r="G46" s="17">
        <f t="shared" si="6"/>
        <v>31</v>
      </c>
      <c r="H46" s="17">
        <f t="shared" si="6"/>
        <v>11</v>
      </c>
      <c r="I46" s="18" t="s">
        <v>39</v>
      </c>
      <c r="J46" s="18" t="s">
        <v>39</v>
      </c>
      <c r="K46" s="17">
        <f t="shared" si="6"/>
        <v>18</v>
      </c>
    </row>
    <row r="47" spans="1:11" ht="22.5" x14ac:dyDescent="0.2">
      <c r="A47" s="9" t="s">
        <v>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22.5" x14ac:dyDescent="0.2">
      <c r="A48" s="10" t="s">
        <v>10</v>
      </c>
      <c r="B48" s="18">
        <v>33</v>
      </c>
      <c r="C48" s="18">
        <v>32</v>
      </c>
      <c r="D48" s="18">
        <v>1</v>
      </c>
      <c r="E48" s="18" t="s">
        <v>39</v>
      </c>
      <c r="F48" s="18" t="s">
        <v>39</v>
      </c>
      <c r="G48" s="18">
        <v>23</v>
      </c>
      <c r="H48" s="18">
        <v>8</v>
      </c>
      <c r="I48" s="18" t="s">
        <v>39</v>
      </c>
      <c r="J48" s="18" t="s">
        <v>39</v>
      </c>
      <c r="K48" s="18">
        <v>13</v>
      </c>
    </row>
    <row r="49" spans="1:11" ht="45" x14ac:dyDescent="0.2">
      <c r="A49" s="11" t="s">
        <v>14</v>
      </c>
      <c r="B49" s="18">
        <v>2</v>
      </c>
      <c r="C49" s="18">
        <v>3</v>
      </c>
      <c r="D49" s="18" t="s">
        <v>39</v>
      </c>
      <c r="E49" s="18" t="s">
        <v>39</v>
      </c>
      <c r="F49" s="18" t="s">
        <v>39</v>
      </c>
      <c r="G49" s="18">
        <v>3</v>
      </c>
      <c r="H49" s="18" t="s">
        <v>39</v>
      </c>
      <c r="I49" s="18" t="s">
        <v>39</v>
      </c>
      <c r="J49" s="18" t="s">
        <v>39</v>
      </c>
      <c r="K49" s="18">
        <v>2</v>
      </c>
    </row>
    <row r="50" spans="1:11" ht="22.5" x14ac:dyDescent="0.2">
      <c r="A50" s="10" t="s">
        <v>11</v>
      </c>
      <c r="B50" s="18">
        <v>7</v>
      </c>
      <c r="C50" s="18">
        <v>9</v>
      </c>
      <c r="D50" s="18">
        <v>1</v>
      </c>
      <c r="E50" s="18" t="s">
        <v>39</v>
      </c>
      <c r="F50" s="18" t="s">
        <v>39</v>
      </c>
      <c r="G50" s="18">
        <v>5</v>
      </c>
      <c r="H50" s="18">
        <v>3</v>
      </c>
      <c r="I50" s="18" t="s">
        <v>39</v>
      </c>
      <c r="J50" s="18" t="s">
        <v>39</v>
      </c>
      <c r="K50" s="20">
        <v>3</v>
      </c>
    </row>
    <row r="51" spans="1:11" ht="15.75" x14ac:dyDescent="0.2">
      <c r="A51" s="4"/>
      <c r="B51" s="127">
        <v>2018</v>
      </c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5" x14ac:dyDescent="0.2">
      <c r="A52" s="12" t="s">
        <v>13</v>
      </c>
      <c r="B52" s="17">
        <f t="shared" ref="B52:D52" si="7">SUM(B53:B56)</f>
        <v>38</v>
      </c>
      <c r="C52" s="17">
        <f t="shared" si="7"/>
        <v>43</v>
      </c>
      <c r="D52" s="17">
        <f t="shared" si="7"/>
        <v>3</v>
      </c>
      <c r="E52" s="18" t="s">
        <v>39</v>
      </c>
      <c r="F52" s="18" t="s">
        <v>39</v>
      </c>
      <c r="G52" s="17">
        <f t="shared" ref="G52:H52" si="8">SUM(G53:G56)</f>
        <v>26</v>
      </c>
      <c r="H52" s="17">
        <f t="shared" si="8"/>
        <v>12</v>
      </c>
      <c r="I52" s="18" t="s">
        <v>39</v>
      </c>
      <c r="J52" s="18" t="s">
        <v>39</v>
      </c>
      <c r="K52" s="17">
        <f t="shared" ref="K52" si="9">SUM(K53:K56)</f>
        <v>13</v>
      </c>
    </row>
    <row r="53" spans="1:11" ht="22.5" x14ac:dyDescent="0.2">
      <c r="A53" s="9" t="s">
        <v>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22.5" x14ac:dyDescent="0.2">
      <c r="A54" s="10" t="s">
        <v>10</v>
      </c>
      <c r="B54" s="18">
        <v>28</v>
      </c>
      <c r="C54" s="18">
        <v>31</v>
      </c>
      <c r="D54" s="18">
        <v>2</v>
      </c>
      <c r="E54" s="18" t="s">
        <v>41</v>
      </c>
      <c r="F54" s="18" t="s">
        <v>41</v>
      </c>
      <c r="G54" s="18">
        <v>17</v>
      </c>
      <c r="H54" s="18">
        <v>10</v>
      </c>
      <c r="I54" s="18">
        <v>1</v>
      </c>
      <c r="J54" s="18">
        <v>1</v>
      </c>
      <c r="K54" s="18">
        <v>10</v>
      </c>
    </row>
    <row r="55" spans="1:11" ht="45" x14ac:dyDescent="0.2">
      <c r="A55" s="11" t="s">
        <v>14</v>
      </c>
      <c r="B55" s="18">
        <v>1</v>
      </c>
      <c r="C55" s="18">
        <v>3</v>
      </c>
      <c r="D55" s="18">
        <v>1</v>
      </c>
      <c r="E55" s="18" t="s">
        <v>41</v>
      </c>
      <c r="F55" s="18" t="s">
        <v>41</v>
      </c>
      <c r="G55" s="18">
        <v>2</v>
      </c>
      <c r="H55" s="18" t="s">
        <v>41</v>
      </c>
      <c r="I55" s="18" t="s">
        <v>41</v>
      </c>
      <c r="J55" s="18" t="s">
        <v>41</v>
      </c>
      <c r="K55" s="18" t="s">
        <v>41</v>
      </c>
    </row>
    <row r="56" spans="1:11" ht="22.5" x14ac:dyDescent="0.2">
      <c r="A56" s="10" t="s">
        <v>11</v>
      </c>
      <c r="B56" s="18">
        <v>9</v>
      </c>
      <c r="C56" s="18">
        <v>9</v>
      </c>
      <c r="D56" s="18" t="s">
        <v>41</v>
      </c>
      <c r="E56" s="18" t="s">
        <v>41</v>
      </c>
      <c r="F56" s="18" t="s">
        <v>41</v>
      </c>
      <c r="G56" s="18">
        <v>7</v>
      </c>
      <c r="H56" s="18">
        <v>2</v>
      </c>
      <c r="I56" s="18" t="s">
        <v>41</v>
      </c>
      <c r="J56" s="18" t="s">
        <v>41</v>
      </c>
      <c r="K56" s="20">
        <v>3</v>
      </c>
    </row>
    <row r="57" spans="1:11" ht="15.75" x14ac:dyDescent="0.2">
      <c r="A57" s="4"/>
      <c r="B57" s="127">
        <v>2019</v>
      </c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5" x14ac:dyDescent="0.2">
      <c r="A58" s="12" t="s">
        <v>13</v>
      </c>
      <c r="B58" s="17">
        <f t="shared" ref="B58:D58" si="10">SUM(B59:B62)</f>
        <v>41</v>
      </c>
      <c r="C58" s="17">
        <f t="shared" si="10"/>
        <v>26</v>
      </c>
      <c r="D58" s="17">
        <f t="shared" si="10"/>
        <v>0</v>
      </c>
      <c r="E58" s="18" t="s">
        <v>39</v>
      </c>
      <c r="F58" s="18" t="s">
        <v>39</v>
      </c>
      <c r="G58" s="17">
        <f t="shared" ref="G58:H58" si="11">SUM(G59:G62)</f>
        <v>20</v>
      </c>
      <c r="H58" s="17">
        <f t="shared" si="11"/>
        <v>6</v>
      </c>
      <c r="I58" s="18" t="s">
        <v>39</v>
      </c>
      <c r="J58" s="18" t="s">
        <v>39</v>
      </c>
      <c r="K58" s="17">
        <f t="shared" ref="K58" si="12">SUM(K59:K62)</f>
        <v>28</v>
      </c>
    </row>
    <row r="59" spans="1:11" ht="22.5" x14ac:dyDescent="0.2">
      <c r="A59" s="9" t="s">
        <v>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22.5" x14ac:dyDescent="0.2">
      <c r="A60" s="10" t="s">
        <v>10</v>
      </c>
      <c r="B60" s="18">
        <v>36</v>
      </c>
      <c r="C60" s="18">
        <v>23</v>
      </c>
      <c r="D60" s="18" t="s">
        <v>41</v>
      </c>
      <c r="E60" s="18" t="s">
        <v>41</v>
      </c>
      <c r="F60" s="18" t="s">
        <v>41</v>
      </c>
      <c r="G60" s="18">
        <v>17</v>
      </c>
      <c r="H60" s="18">
        <v>6</v>
      </c>
      <c r="I60" s="18" t="s">
        <v>41</v>
      </c>
      <c r="J60" s="18" t="s">
        <v>41</v>
      </c>
      <c r="K60" s="18">
        <v>23</v>
      </c>
    </row>
    <row r="61" spans="1:11" ht="45" x14ac:dyDescent="0.2">
      <c r="A61" s="11" t="s">
        <v>14</v>
      </c>
      <c r="B61" s="18" t="s">
        <v>41</v>
      </c>
      <c r="C61" s="18" t="s">
        <v>41</v>
      </c>
      <c r="D61" s="18" t="s">
        <v>41</v>
      </c>
      <c r="E61" s="18" t="s">
        <v>41</v>
      </c>
      <c r="F61" s="18" t="s">
        <v>41</v>
      </c>
      <c r="G61" s="18" t="s">
        <v>41</v>
      </c>
      <c r="H61" s="18" t="s">
        <v>41</v>
      </c>
      <c r="I61" s="18" t="s">
        <v>41</v>
      </c>
      <c r="J61" s="18" t="s">
        <v>41</v>
      </c>
      <c r="K61" s="18" t="s">
        <v>41</v>
      </c>
    </row>
    <row r="62" spans="1:11" ht="22.5" x14ac:dyDescent="0.2">
      <c r="A62" s="10" t="s">
        <v>11</v>
      </c>
      <c r="B62" s="18">
        <v>5</v>
      </c>
      <c r="C62" s="18">
        <v>3</v>
      </c>
      <c r="D62" s="18" t="s">
        <v>41</v>
      </c>
      <c r="E62" s="18" t="s">
        <v>41</v>
      </c>
      <c r="F62" s="18" t="s">
        <v>41</v>
      </c>
      <c r="G62" s="18">
        <v>3</v>
      </c>
      <c r="H62" s="18" t="s">
        <v>41</v>
      </c>
      <c r="I62" s="18" t="s">
        <v>41</v>
      </c>
      <c r="J62" s="18" t="s">
        <v>41</v>
      </c>
      <c r="K62" s="20">
        <v>5</v>
      </c>
    </row>
    <row r="63" spans="1:11" ht="15.75" x14ac:dyDescent="0.2">
      <c r="A63" s="4"/>
      <c r="B63" s="127">
        <v>2020</v>
      </c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5" x14ac:dyDescent="0.2">
      <c r="A64" s="12" t="s">
        <v>13</v>
      </c>
      <c r="B64" s="17">
        <f t="shared" ref="B64:D64" si="13">SUM(B65:B68)</f>
        <v>32</v>
      </c>
      <c r="C64" s="17">
        <f t="shared" si="13"/>
        <v>33</v>
      </c>
      <c r="D64" s="17">
        <f t="shared" si="13"/>
        <v>1</v>
      </c>
      <c r="E64" s="18" t="s">
        <v>39</v>
      </c>
      <c r="F64" s="18" t="s">
        <v>39</v>
      </c>
      <c r="G64" s="17">
        <f t="shared" ref="G64:H64" si="14">SUM(G65:G68)</f>
        <v>27</v>
      </c>
      <c r="H64" s="17">
        <f t="shared" si="14"/>
        <v>5</v>
      </c>
      <c r="I64" s="18" t="s">
        <v>39</v>
      </c>
      <c r="J64" s="18" t="s">
        <v>39</v>
      </c>
      <c r="K64" s="17">
        <f t="shared" ref="K64" si="15">SUM(K65:K68)</f>
        <v>27</v>
      </c>
    </row>
    <row r="65" spans="1:11" ht="22.5" x14ac:dyDescent="0.2">
      <c r="A65" s="9" t="s">
        <v>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22.5" x14ac:dyDescent="0.2">
      <c r="A66" s="10" t="s">
        <v>10</v>
      </c>
      <c r="B66" s="18">
        <v>25</v>
      </c>
      <c r="C66" s="18">
        <v>27</v>
      </c>
      <c r="D66" s="18">
        <v>1</v>
      </c>
      <c r="E66" s="18" t="s">
        <v>41</v>
      </c>
      <c r="F66" s="18" t="s">
        <v>41</v>
      </c>
      <c r="G66" s="18">
        <v>22</v>
      </c>
      <c r="H66" s="18">
        <v>4</v>
      </c>
      <c r="I66" s="18" t="s">
        <v>41</v>
      </c>
      <c r="J66" s="18" t="s">
        <v>41</v>
      </c>
      <c r="K66" s="18">
        <v>21</v>
      </c>
    </row>
    <row r="67" spans="1:11" ht="45" x14ac:dyDescent="0.2">
      <c r="A67" s="11" t="s">
        <v>14</v>
      </c>
      <c r="B67" s="18">
        <v>1</v>
      </c>
      <c r="C67" s="18">
        <v>1</v>
      </c>
      <c r="D67" s="18" t="s">
        <v>41</v>
      </c>
      <c r="E67" s="18" t="s">
        <v>41</v>
      </c>
      <c r="F67" s="18" t="s">
        <v>41</v>
      </c>
      <c r="G67" s="18">
        <v>1</v>
      </c>
      <c r="H67" s="18" t="s">
        <v>41</v>
      </c>
      <c r="I67" s="18" t="s">
        <v>41</v>
      </c>
      <c r="J67" s="18" t="s">
        <v>41</v>
      </c>
      <c r="K67" s="18" t="s">
        <v>41</v>
      </c>
    </row>
    <row r="68" spans="1:11" ht="22.5" x14ac:dyDescent="0.2">
      <c r="A68" s="10" t="s">
        <v>11</v>
      </c>
      <c r="B68" s="18">
        <v>6</v>
      </c>
      <c r="C68" s="18">
        <v>5</v>
      </c>
      <c r="D68" s="18" t="s">
        <v>41</v>
      </c>
      <c r="E68" s="18" t="s">
        <v>41</v>
      </c>
      <c r="F68" s="18" t="s">
        <v>41</v>
      </c>
      <c r="G68" s="18">
        <v>4</v>
      </c>
      <c r="H68" s="18">
        <v>1</v>
      </c>
      <c r="I68" s="18" t="s">
        <v>41</v>
      </c>
      <c r="J68" s="18" t="s">
        <v>41</v>
      </c>
      <c r="K68" s="20">
        <v>6</v>
      </c>
    </row>
    <row r="69" spans="1:11" ht="15.75" x14ac:dyDescent="0.2">
      <c r="A69" s="4"/>
      <c r="B69" s="127">
        <v>2021</v>
      </c>
      <c r="C69" s="127"/>
      <c r="D69" s="127"/>
      <c r="E69" s="127"/>
      <c r="F69" s="127"/>
      <c r="G69" s="127"/>
      <c r="H69" s="127"/>
      <c r="I69" s="127"/>
      <c r="J69" s="127"/>
      <c r="K69" s="127"/>
    </row>
    <row r="70" spans="1:11" ht="15" x14ac:dyDescent="0.2">
      <c r="A70" s="12" t="s">
        <v>13</v>
      </c>
      <c r="B70" s="17">
        <f t="shared" ref="B70:D70" si="16">SUM(B71:B74)</f>
        <v>32</v>
      </c>
      <c r="C70" s="17">
        <f t="shared" si="16"/>
        <v>40</v>
      </c>
      <c r="D70" s="17">
        <f t="shared" si="16"/>
        <v>0</v>
      </c>
      <c r="E70" s="18" t="s">
        <v>39</v>
      </c>
      <c r="F70" s="18" t="s">
        <v>39</v>
      </c>
      <c r="G70" s="17">
        <f t="shared" ref="G70:H70" si="17">SUM(G71:G74)</f>
        <v>26</v>
      </c>
      <c r="H70" s="17">
        <f t="shared" si="17"/>
        <v>10</v>
      </c>
      <c r="I70" s="18" t="s">
        <v>39</v>
      </c>
      <c r="J70" s="18" t="s">
        <v>39</v>
      </c>
      <c r="K70" s="17">
        <f t="shared" ref="K70" si="18">SUM(K71:K74)</f>
        <v>19</v>
      </c>
    </row>
    <row r="71" spans="1:11" ht="22.5" x14ac:dyDescent="0.2">
      <c r="A71" s="9" t="s">
        <v>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22.5" x14ac:dyDescent="0.2">
      <c r="A72" s="10" t="s">
        <v>10</v>
      </c>
      <c r="B72" s="18">
        <v>25</v>
      </c>
      <c r="C72" s="18">
        <v>31</v>
      </c>
      <c r="D72" s="18" t="s">
        <v>41</v>
      </c>
      <c r="E72" s="18">
        <v>1</v>
      </c>
      <c r="F72" s="18" t="s">
        <v>41</v>
      </c>
      <c r="G72" s="18">
        <v>20</v>
      </c>
      <c r="H72" s="18">
        <v>7</v>
      </c>
      <c r="I72" s="18">
        <v>2</v>
      </c>
      <c r="J72" s="18">
        <v>1</v>
      </c>
      <c r="K72" s="18">
        <v>15</v>
      </c>
    </row>
    <row r="73" spans="1:11" ht="45" x14ac:dyDescent="0.2">
      <c r="A73" s="11" t="s">
        <v>14</v>
      </c>
      <c r="B73" s="18">
        <v>2</v>
      </c>
      <c r="C73" s="18">
        <v>1</v>
      </c>
      <c r="D73" s="18" t="s">
        <v>41</v>
      </c>
      <c r="E73" s="18" t="s">
        <v>41</v>
      </c>
      <c r="F73" s="18" t="s">
        <v>41</v>
      </c>
      <c r="G73" s="18">
        <v>1</v>
      </c>
      <c r="H73" s="18" t="s">
        <v>41</v>
      </c>
      <c r="I73" s="18" t="s">
        <v>41</v>
      </c>
      <c r="J73" s="18" t="s">
        <v>41</v>
      </c>
      <c r="K73" s="18">
        <v>1</v>
      </c>
    </row>
    <row r="74" spans="1:11" ht="22.5" x14ac:dyDescent="0.2">
      <c r="A74" s="10" t="s">
        <v>11</v>
      </c>
      <c r="B74" s="18">
        <v>5</v>
      </c>
      <c r="C74" s="18">
        <v>8</v>
      </c>
      <c r="D74" s="18" t="s">
        <v>41</v>
      </c>
      <c r="E74" s="18" t="s">
        <v>41</v>
      </c>
      <c r="F74" s="18" t="s">
        <v>41</v>
      </c>
      <c r="G74" s="18">
        <v>5</v>
      </c>
      <c r="H74" s="18">
        <v>3</v>
      </c>
      <c r="I74" s="18" t="s">
        <v>41</v>
      </c>
      <c r="J74" s="18" t="s">
        <v>41</v>
      </c>
      <c r="K74" s="20">
        <v>3</v>
      </c>
    </row>
    <row r="75" spans="1:11" ht="15.75" x14ac:dyDescent="0.2">
      <c r="A75" s="4"/>
      <c r="B75" s="127">
        <v>2022</v>
      </c>
      <c r="C75" s="127"/>
      <c r="D75" s="127"/>
      <c r="E75" s="127"/>
      <c r="F75" s="127"/>
      <c r="G75" s="127"/>
      <c r="H75" s="127"/>
      <c r="I75" s="127"/>
      <c r="J75" s="127"/>
      <c r="K75" s="127"/>
    </row>
    <row r="76" spans="1:11" ht="15" x14ac:dyDescent="0.2">
      <c r="A76" s="12" t="s">
        <v>13</v>
      </c>
      <c r="B76" s="17">
        <f t="shared" ref="B76:D76" si="19">SUM(B77:B80)</f>
        <v>29</v>
      </c>
      <c r="C76" s="17">
        <f t="shared" si="19"/>
        <v>31</v>
      </c>
      <c r="D76" s="17">
        <f t="shared" si="19"/>
        <v>1</v>
      </c>
      <c r="E76" s="18" t="s">
        <v>39</v>
      </c>
      <c r="F76" s="18" t="s">
        <v>39</v>
      </c>
      <c r="G76" s="17">
        <f t="shared" ref="G76:H76" si="20">SUM(G77:G80)</f>
        <v>21</v>
      </c>
      <c r="H76" s="17">
        <f t="shared" si="20"/>
        <v>7</v>
      </c>
      <c r="I76" s="18" t="s">
        <v>39</v>
      </c>
      <c r="J76" s="18" t="s">
        <v>39</v>
      </c>
      <c r="K76" s="17">
        <f t="shared" ref="K76" si="21">SUM(K77:K80)</f>
        <v>17</v>
      </c>
    </row>
    <row r="77" spans="1:11" ht="22.5" x14ac:dyDescent="0.2">
      <c r="A77" s="9" t="s">
        <v>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22.5" x14ac:dyDescent="0.2">
      <c r="A78" s="10" t="s">
        <v>10</v>
      </c>
      <c r="B78" s="18">
        <v>22</v>
      </c>
      <c r="C78" s="18">
        <v>23</v>
      </c>
      <c r="D78" s="18">
        <v>1</v>
      </c>
      <c r="E78" s="18" t="s">
        <v>41</v>
      </c>
      <c r="F78" s="18" t="s">
        <v>41</v>
      </c>
      <c r="G78" s="18">
        <v>13</v>
      </c>
      <c r="H78" s="18">
        <v>7</v>
      </c>
      <c r="I78" s="18">
        <v>1</v>
      </c>
      <c r="J78" s="18">
        <v>1</v>
      </c>
      <c r="K78" s="18">
        <v>14</v>
      </c>
    </row>
    <row r="79" spans="1:11" ht="45" x14ac:dyDescent="0.2">
      <c r="A79" s="11" t="s">
        <v>14</v>
      </c>
      <c r="B79" s="18">
        <v>1</v>
      </c>
      <c r="C79" s="18">
        <v>2</v>
      </c>
      <c r="D79" s="18" t="s">
        <v>41</v>
      </c>
      <c r="E79" s="18" t="s">
        <v>41</v>
      </c>
      <c r="F79" s="18" t="s">
        <v>41</v>
      </c>
      <c r="G79" s="18">
        <v>2</v>
      </c>
      <c r="H79" s="18" t="s">
        <v>41</v>
      </c>
      <c r="I79" s="18" t="s">
        <v>41</v>
      </c>
      <c r="J79" s="18" t="s">
        <v>41</v>
      </c>
      <c r="K79" s="18" t="s">
        <v>41</v>
      </c>
    </row>
    <row r="80" spans="1:11" ht="22.5" x14ac:dyDescent="0.2">
      <c r="A80" s="10" t="s">
        <v>11</v>
      </c>
      <c r="B80" s="18">
        <v>6</v>
      </c>
      <c r="C80" s="18">
        <v>6</v>
      </c>
      <c r="D80" s="18" t="s">
        <v>41</v>
      </c>
      <c r="E80" s="18" t="s">
        <v>41</v>
      </c>
      <c r="F80" s="18" t="s">
        <v>41</v>
      </c>
      <c r="G80" s="18">
        <v>6</v>
      </c>
      <c r="H80" s="18" t="s">
        <v>41</v>
      </c>
      <c r="I80" s="18" t="s">
        <v>41</v>
      </c>
      <c r="J80" s="18" t="s">
        <v>41</v>
      </c>
      <c r="K80" s="20">
        <v>3</v>
      </c>
    </row>
    <row r="81" spans="1:11" ht="15.75" x14ac:dyDescent="0.2">
      <c r="A81" s="4"/>
      <c r="B81" s="127">
        <v>2023</v>
      </c>
      <c r="C81" s="127"/>
      <c r="D81" s="127"/>
      <c r="E81" s="127"/>
      <c r="F81" s="127"/>
      <c r="G81" s="127"/>
      <c r="H81" s="127"/>
      <c r="I81" s="127"/>
      <c r="J81" s="127"/>
      <c r="K81" s="127"/>
    </row>
    <row r="82" spans="1:11" ht="15" x14ac:dyDescent="0.2">
      <c r="A82" s="12" t="s">
        <v>13</v>
      </c>
      <c r="B82" s="104">
        <v>26</v>
      </c>
      <c r="C82" s="104">
        <v>26</v>
      </c>
      <c r="D82" s="17">
        <v>1</v>
      </c>
      <c r="E82" s="18" t="s">
        <v>39</v>
      </c>
      <c r="F82" s="18" t="s">
        <v>39</v>
      </c>
      <c r="G82" s="17">
        <v>16</v>
      </c>
      <c r="H82" s="17">
        <v>5</v>
      </c>
      <c r="I82" s="18">
        <v>4</v>
      </c>
      <c r="J82" s="18" t="s">
        <v>41</v>
      </c>
      <c r="K82" s="17">
        <v>17</v>
      </c>
    </row>
    <row r="83" spans="1:11" ht="22.5" x14ac:dyDescent="0.2">
      <c r="A83" s="9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22.5" x14ac:dyDescent="0.2">
      <c r="A84" s="10" t="s">
        <v>10</v>
      </c>
      <c r="B84" s="105">
        <v>18</v>
      </c>
      <c r="C84" s="105">
        <v>21</v>
      </c>
      <c r="D84" s="18">
        <v>1</v>
      </c>
      <c r="E84" s="18" t="s">
        <v>41</v>
      </c>
      <c r="F84" s="18" t="s">
        <v>41</v>
      </c>
      <c r="G84" s="18">
        <v>13</v>
      </c>
      <c r="H84" s="18">
        <v>5</v>
      </c>
      <c r="I84" s="18">
        <v>2</v>
      </c>
      <c r="J84" s="18" t="s">
        <v>41</v>
      </c>
      <c r="K84" s="18">
        <v>11</v>
      </c>
    </row>
    <row r="85" spans="1:11" ht="45" x14ac:dyDescent="0.2">
      <c r="A85" s="11" t="s">
        <v>14</v>
      </c>
      <c r="B85" s="18">
        <v>3</v>
      </c>
      <c r="C85" s="18">
        <v>3</v>
      </c>
      <c r="D85" s="18" t="s">
        <v>41</v>
      </c>
      <c r="E85" s="18" t="s">
        <v>41</v>
      </c>
      <c r="F85" s="18" t="s">
        <v>41</v>
      </c>
      <c r="G85" s="18">
        <v>2</v>
      </c>
      <c r="H85" s="18" t="s">
        <v>41</v>
      </c>
      <c r="I85" s="18">
        <v>1</v>
      </c>
      <c r="J85" s="18" t="s">
        <v>41</v>
      </c>
      <c r="K85" s="18" t="s">
        <v>41</v>
      </c>
    </row>
    <row r="86" spans="1:11" ht="22.5" x14ac:dyDescent="0.2">
      <c r="A86" s="10" t="s">
        <v>11</v>
      </c>
      <c r="B86" s="18">
        <v>5</v>
      </c>
      <c r="C86" s="18">
        <v>2</v>
      </c>
      <c r="D86" s="18" t="s">
        <v>41</v>
      </c>
      <c r="E86" s="18" t="s">
        <v>41</v>
      </c>
      <c r="F86" s="18" t="s">
        <v>41</v>
      </c>
      <c r="G86" s="18">
        <v>1</v>
      </c>
      <c r="H86" s="18" t="s">
        <v>41</v>
      </c>
      <c r="I86" s="18">
        <v>1</v>
      </c>
      <c r="J86" s="18" t="s">
        <v>41</v>
      </c>
      <c r="K86" s="20">
        <v>6</v>
      </c>
    </row>
  </sheetData>
  <mergeCells count="26">
    <mergeCell ref="B69:K69"/>
    <mergeCell ref="B57:K57"/>
    <mergeCell ref="D6:I6"/>
    <mergeCell ref="B51:K51"/>
    <mergeCell ref="J7:J8"/>
    <mergeCell ref="D7:D8"/>
    <mergeCell ref="B45:K45"/>
    <mergeCell ref="B15:K15"/>
    <mergeCell ref="B21:K21"/>
    <mergeCell ref="B27:K27"/>
    <mergeCell ref="B81:K81"/>
    <mergeCell ref="A3:K4"/>
    <mergeCell ref="A5:K5"/>
    <mergeCell ref="A6:A8"/>
    <mergeCell ref="B6:B8"/>
    <mergeCell ref="C6:C8"/>
    <mergeCell ref="B75:K75"/>
    <mergeCell ref="G7:G8"/>
    <mergeCell ref="I7:I8"/>
    <mergeCell ref="E7:F7"/>
    <mergeCell ref="K6:K8"/>
    <mergeCell ref="H7:H8"/>
    <mergeCell ref="B9:K9"/>
    <mergeCell ref="B33:K33"/>
    <mergeCell ref="B39:K39"/>
    <mergeCell ref="B63:K63"/>
  </mergeCells>
  <pageMargins left="0.9055118110236221" right="0.78740157480314965" top="0.62992125984251968" bottom="0.78740157480314965" header="0.35433070866141736" footer="0.51181102362204722"/>
  <pageSetup paperSize="9" scale="63" fitToHeight="0" orientation="landscape" r:id="rId1"/>
  <headerFooter alignWithMargins="0"/>
  <rowBreaks count="3" manualBreakCount="3">
    <brk id="26" max="11" man="1"/>
    <brk id="44" max="11" man="1"/>
    <brk id="6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K86"/>
  <sheetViews>
    <sheetView zoomScale="90" zoomScaleNormal="90" zoomScaleSheetLayoutView="70" workbookViewId="0">
      <pane ySplit="8" topLeftCell="A73" activePane="bottomLeft" state="frozen"/>
      <selection activeCell="T73" sqref="T73"/>
      <selection pane="bottomLeft" activeCell="B84" sqref="B84:B86"/>
    </sheetView>
  </sheetViews>
  <sheetFormatPr defaultRowHeight="12.75" x14ac:dyDescent="0.2"/>
  <cols>
    <col min="1" max="1" width="44.85546875" style="5" customWidth="1"/>
    <col min="2" max="2" width="11.7109375" customWidth="1"/>
    <col min="3" max="3" width="12.42578125" customWidth="1"/>
    <col min="4" max="4" width="12.5703125" customWidth="1"/>
    <col min="5" max="5" width="9.5703125" customWidth="1"/>
    <col min="9" max="10" width="10.42578125" customWidth="1"/>
    <col min="11" max="11" width="13.5703125" customWidth="1"/>
  </cols>
  <sheetData>
    <row r="1" spans="1:11" s="34" customFormat="1" ht="14.25" customHeight="1" x14ac:dyDescent="0.2">
      <c r="A1" s="33" t="s">
        <v>23</v>
      </c>
      <c r="K1" s="84"/>
    </row>
    <row r="2" spans="1:11" s="34" customFormat="1" ht="13.5" customHeight="1" x14ac:dyDescent="0.2">
      <c r="A2" s="33" t="s">
        <v>24</v>
      </c>
    </row>
    <row r="3" spans="1:11" ht="19.5" customHeight="1" x14ac:dyDescent="0.2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4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4" customHeight="1" thickBot="1" x14ac:dyDescent="0.25">
      <c r="A5" s="114" t="s">
        <v>27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3.5" thickTop="1" x14ac:dyDescent="0.2">
      <c r="A6" s="118" t="s">
        <v>0</v>
      </c>
      <c r="B6" s="121" t="s">
        <v>16</v>
      </c>
      <c r="C6" s="121" t="s">
        <v>1</v>
      </c>
      <c r="D6" s="132" t="s">
        <v>2</v>
      </c>
      <c r="E6" s="132"/>
      <c r="F6" s="132"/>
      <c r="G6" s="132"/>
      <c r="H6" s="132"/>
      <c r="I6" s="132"/>
      <c r="J6" s="31"/>
      <c r="K6" s="129" t="s">
        <v>15</v>
      </c>
    </row>
    <row r="7" spans="1:11" ht="36" customHeight="1" x14ac:dyDescent="0.2">
      <c r="A7" s="119"/>
      <c r="B7" s="122"/>
      <c r="C7" s="122"/>
      <c r="D7" s="128" t="s">
        <v>36</v>
      </c>
      <c r="E7" s="128" t="s">
        <v>19</v>
      </c>
      <c r="F7" s="128"/>
      <c r="G7" s="128" t="s">
        <v>4</v>
      </c>
      <c r="H7" s="128" t="s">
        <v>37</v>
      </c>
      <c r="I7" s="128" t="s">
        <v>38</v>
      </c>
      <c r="J7" s="111" t="s">
        <v>21</v>
      </c>
      <c r="K7" s="130"/>
    </row>
    <row r="8" spans="1:11" ht="60.75" customHeight="1" x14ac:dyDescent="0.2">
      <c r="A8" s="119"/>
      <c r="B8" s="122"/>
      <c r="C8" s="122"/>
      <c r="D8" s="111"/>
      <c r="E8" s="1" t="s">
        <v>22</v>
      </c>
      <c r="F8" s="1" t="s">
        <v>20</v>
      </c>
      <c r="G8" s="111"/>
      <c r="H8" s="111"/>
      <c r="I8" s="111"/>
      <c r="J8" s="111"/>
      <c r="K8" s="130"/>
    </row>
    <row r="9" spans="1:11" ht="15.75" x14ac:dyDescent="0.2">
      <c r="A9" s="4"/>
      <c r="B9" s="134">
        <v>2011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5" x14ac:dyDescent="0.2">
      <c r="A10" s="12" t="s">
        <v>13</v>
      </c>
      <c r="B10" s="17">
        <f t="shared" ref="B10:K10" si="0">SUM(B11:B14)</f>
        <v>239</v>
      </c>
      <c r="C10" s="17">
        <f t="shared" si="0"/>
        <v>225</v>
      </c>
      <c r="D10" s="17">
        <f t="shared" si="0"/>
        <v>16</v>
      </c>
      <c r="E10" s="17">
        <f>SUM(E11:E14)</f>
        <v>1</v>
      </c>
      <c r="F10" s="18" t="s">
        <v>39</v>
      </c>
      <c r="G10" s="17">
        <f t="shared" si="0"/>
        <v>127</v>
      </c>
      <c r="H10" s="17">
        <f t="shared" si="0"/>
        <v>71</v>
      </c>
      <c r="I10" s="17">
        <f t="shared" si="0"/>
        <v>7</v>
      </c>
      <c r="J10" s="17">
        <f>SUM(J11:J14)</f>
        <v>2</v>
      </c>
      <c r="K10" s="17">
        <f t="shared" si="0"/>
        <v>69</v>
      </c>
    </row>
    <row r="11" spans="1:11" ht="22.5" x14ac:dyDescent="0.2">
      <c r="A11" s="9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2.5" x14ac:dyDescent="0.2">
      <c r="A12" s="10" t="s">
        <v>10</v>
      </c>
      <c r="B12" s="18">
        <v>212</v>
      </c>
      <c r="C12" s="18">
        <v>196</v>
      </c>
      <c r="D12" s="18">
        <v>12</v>
      </c>
      <c r="E12" s="18">
        <v>1</v>
      </c>
      <c r="F12" s="18" t="s">
        <v>39</v>
      </c>
      <c r="G12" s="18">
        <v>113</v>
      </c>
      <c r="H12" s="18">
        <v>64</v>
      </c>
      <c r="I12" s="18">
        <v>4</v>
      </c>
      <c r="J12" s="18">
        <v>2</v>
      </c>
      <c r="K12" s="18">
        <v>62</v>
      </c>
    </row>
    <row r="13" spans="1:11" ht="45" x14ac:dyDescent="0.2">
      <c r="A13" s="11" t="s">
        <v>14</v>
      </c>
      <c r="B13" s="18">
        <v>22</v>
      </c>
      <c r="C13" s="18">
        <v>18</v>
      </c>
      <c r="D13" s="18">
        <v>3</v>
      </c>
      <c r="E13" s="18" t="s">
        <v>39</v>
      </c>
      <c r="F13" s="18" t="s">
        <v>39</v>
      </c>
      <c r="G13" s="18">
        <v>7</v>
      </c>
      <c r="H13" s="18">
        <v>5</v>
      </c>
      <c r="I13" s="19">
        <v>2</v>
      </c>
      <c r="J13" s="32" t="s">
        <v>39</v>
      </c>
      <c r="K13" s="18">
        <v>6</v>
      </c>
    </row>
    <row r="14" spans="1:11" ht="22.5" x14ac:dyDescent="0.2">
      <c r="A14" s="10" t="s">
        <v>11</v>
      </c>
      <c r="B14" s="18">
        <v>5</v>
      </c>
      <c r="C14" s="18">
        <v>11</v>
      </c>
      <c r="D14" s="18">
        <v>1</v>
      </c>
      <c r="E14" s="18" t="s">
        <v>39</v>
      </c>
      <c r="F14" s="18" t="s">
        <v>39</v>
      </c>
      <c r="G14" s="18">
        <v>7</v>
      </c>
      <c r="H14" s="18">
        <v>2</v>
      </c>
      <c r="I14" s="20">
        <v>1</v>
      </c>
      <c r="J14" s="20" t="s">
        <v>39</v>
      </c>
      <c r="K14" s="20">
        <v>1</v>
      </c>
    </row>
    <row r="15" spans="1:11" ht="15.75" x14ac:dyDescent="0.2">
      <c r="A15" s="4"/>
      <c r="B15" s="127">
        <v>2012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5" x14ac:dyDescent="0.2">
      <c r="A16" s="12" t="s">
        <v>13</v>
      </c>
      <c r="B16" s="17">
        <f t="shared" ref="B16:K16" si="1">SUM(B17:B20)</f>
        <v>253</v>
      </c>
      <c r="C16" s="17">
        <f t="shared" si="1"/>
        <v>234</v>
      </c>
      <c r="D16" s="17">
        <f t="shared" si="1"/>
        <v>18</v>
      </c>
      <c r="E16" s="17">
        <f>SUM(E17:E20)</f>
        <v>2</v>
      </c>
      <c r="F16" s="18" t="s">
        <v>39</v>
      </c>
      <c r="G16" s="17">
        <f t="shared" si="1"/>
        <v>135</v>
      </c>
      <c r="H16" s="17">
        <f t="shared" si="1"/>
        <v>59</v>
      </c>
      <c r="I16" s="17">
        <f t="shared" si="1"/>
        <v>8</v>
      </c>
      <c r="J16" s="17">
        <f>SUM(J17:J20)</f>
        <v>12</v>
      </c>
      <c r="K16" s="17">
        <f t="shared" si="1"/>
        <v>88</v>
      </c>
    </row>
    <row r="17" spans="1:11" ht="22.5" x14ac:dyDescent="0.2">
      <c r="A17" s="9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2.5" x14ac:dyDescent="0.2">
      <c r="A18" s="10" t="s">
        <v>10</v>
      </c>
      <c r="B18" s="18">
        <v>213</v>
      </c>
      <c r="C18" s="18">
        <v>200</v>
      </c>
      <c r="D18" s="18">
        <v>13</v>
      </c>
      <c r="E18" s="18">
        <v>2</v>
      </c>
      <c r="F18" s="18" t="s">
        <v>39</v>
      </c>
      <c r="G18" s="18">
        <v>121</v>
      </c>
      <c r="H18" s="18">
        <v>53</v>
      </c>
      <c r="I18" s="18">
        <v>3</v>
      </c>
      <c r="J18" s="18">
        <v>8</v>
      </c>
      <c r="K18" s="18">
        <v>75</v>
      </c>
    </row>
    <row r="19" spans="1:11" ht="45" x14ac:dyDescent="0.2">
      <c r="A19" s="11" t="s">
        <v>14</v>
      </c>
      <c r="B19" s="18">
        <v>25</v>
      </c>
      <c r="C19" s="18">
        <v>23</v>
      </c>
      <c r="D19" s="18">
        <v>2</v>
      </c>
      <c r="E19" s="18" t="s">
        <v>39</v>
      </c>
      <c r="F19" s="18" t="s">
        <v>39</v>
      </c>
      <c r="G19" s="18">
        <v>11</v>
      </c>
      <c r="H19" s="18">
        <v>3</v>
      </c>
      <c r="I19" s="19">
        <v>5</v>
      </c>
      <c r="J19" s="32">
        <v>2</v>
      </c>
      <c r="K19" s="18">
        <v>8</v>
      </c>
    </row>
    <row r="20" spans="1:11" ht="22.5" x14ac:dyDescent="0.2">
      <c r="A20" s="10" t="s">
        <v>11</v>
      </c>
      <c r="B20" s="18">
        <v>15</v>
      </c>
      <c r="C20" s="18">
        <v>11</v>
      </c>
      <c r="D20" s="18">
        <v>3</v>
      </c>
      <c r="E20" s="18" t="s">
        <v>39</v>
      </c>
      <c r="F20" s="18" t="s">
        <v>39</v>
      </c>
      <c r="G20" s="18">
        <v>3</v>
      </c>
      <c r="H20" s="18">
        <v>3</v>
      </c>
      <c r="I20" s="20" t="s">
        <v>39</v>
      </c>
      <c r="J20" s="20">
        <v>2</v>
      </c>
      <c r="K20" s="20">
        <v>5</v>
      </c>
    </row>
    <row r="21" spans="1:11" ht="15.75" x14ac:dyDescent="0.2">
      <c r="A21" s="4"/>
      <c r="B21" s="127">
        <v>2013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5" x14ac:dyDescent="0.2">
      <c r="A22" s="12" t="s">
        <v>13</v>
      </c>
      <c r="B22" s="17">
        <f t="shared" ref="B22:K22" si="2">SUM(B23:B26)</f>
        <v>264</v>
      </c>
      <c r="C22" s="17">
        <f t="shared" si="2"/>
        <v>215</v>
      </c>
      <c r="D22" s="17">
        <f t="shared" si="2"/>
        <v>16</v>
      </c>
      <c r="E22" s="17">
        <f t="shared" si="2"/>
        <v>2</v>
      </c>
      <c r="F22" s="18" t="s">
        <v>39</v>
      </c>
      <c r="G22" s="17">
        <f t="shared" si="2"/>
        <v>109</v>
      </c>
      <c r="H22" s="17">
        <f t="shared" si="2"/>
        <v>72</v>
      </c>
      <c r="I22" s="17">
        <f t="shared" si="2"/>
        <v>9</v>
      </c>
      <c r="J22" s="17">
        <f t="shared" si="2"/>
        <v>7</v>
      </c>
      <c r="K22" s="17">
        <f t="shared" si="2"/>
        <v>137</v>
      </c>
    </row>
    <row r="23" spans="1:11" ht="22.5" x14ac:dyDescent="0.2">
      <c r="A23" s="9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2.5" x14ac:dyDescent="0.2">
      <c r="A24" s="10" t="s">
        <v>10</v>
      </c>
      <c r="B24" s="18">
        <v>212</v>
      </c>
      <c r="C24" s="18">
        <v>174</v>
      </c>
      <c r="D24" s="18">
        <v>12</v>
      </c>
      <c r="E24" s="18">
        <v>2</v>
      </c>
      <c r="F24" s="18" t="s">
        <v>39</v>
      </c>
      <c r="G24" s="18">
        <v>87</v>
      </c>
      <c r="H24" s="18">
        <v>62</v>
      </c>
      <c r="I24" s="18">
        <v>4</v>
      </c>
      <c r="J24" s="18">
        <v>7</v>
      </c>
      <c r="K24" s="18">
        <v>113</v>
      </c>
    </row>
    <row r="25" spans="1:11" ht="45" x14ac:dyDescent="0.2">
      <c r="A25" s="11" t="s">
        <v>14</v>
      </c>
      <c r="B25" s="18">
        <v>32</v>
      </c>
      <c r="C25" s="18">
        <v>26</v>
      </c>
      <c r="D25" s="18" t="s">
        <v>39</v>
      </c>
      <c r="E25" s="18" t="s">
        <v>39</v>
      </c>
      <c r="F25" s="18" t="s">
        <v>39</v>
      </c>
      <c r="G25" s="18">
        <v>15</v>
      </c>
      <c r="H25" s="18">
        <v>6</v>
      </c>
      <c r="I25" s="18">
        <v>5</v>
      </c>
      <c r="J25" s="32" t="s">
        <v>39</v>
      </c>
      <c r="K25" s="18">
        <v>14</v>
      </c>
    </row>
    <row r="26" spans="1:11" ht="22.5" x14ac:dyDescent="0.2">
      <c r="A26" s="10" t="s">
        <v>11</v>
      </c>
      <c r="B26" s="18">
        <v>20</v>
      </c>
      <c r="C26" s="18">
        <v>15</v>
      </c>
      <c r="D26" s="18">
        <v>4</v>
      </c>
      <c r="E26" s="18" t="s">
        <v>39</v>
      </c>
      <c r="F26" s="18" t="s">
        <v>39</v>
      </c>
      <c r="G26" s="18">
        <v>7</v>
      </c>
      <c r="H26" s="18">
        <v>4</v>
      </c>
      <c r="I26" s="20" t="s">
        <v>39</v>
      </c>
      <c r="J26" s="20" t="s">
        <v>39</v>
      </c>
      <c r="K26" s="20">
        <v>10</v>
      </c>
    </row>
    <row r="27" spans="1:11" ht="15.75" x14ac:dyDescent="0.2">
      <c r="A27" s="4"/>
      <c r="B27" s="127">
        <v>2014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5" x14ac:dyDescent="0.2">
      <c r="A28" s="12" t="s">
        <v>13</v>
      </c>
      <c r="B28" s="17">
        <f t="shared" ref="B28:K28" si="3">SUM(B29:B32)</f>
        <v>270</v>
      </c>
      <c r="C28" s="17">
        <f t="shared" si="3"/>
        <v>252</v>
      </c>
      <c r="D28" s="17">
        <f t="shared" si="3"/>
        <v>17</v>
      </c>
      <c r="E28" s="17">
        <f t="shared" si="3"/>
        <v>3</v>
      </c>
      <c r="F28" s="17">
        <f t="shared" si="3"/>
        <v>1</v>
      </c>
      <c r="G28" s="17">
        <f t="shared" si="3"/>
        <v>164</v>
      </c>
      <c r="H28" s="17">
        <f t="shared" si="3"/>
        <v>59</v>
      </c>
      <c r="I28" s="17">
        <f t="shared" si="3"/>
        <v>7</v>
      </c>
      <c r="J28" s="17">
        <f t="shared" si="3"/>
        <v>2</v>
      </c>
      <c r="K28" s="17">
        <f t="shared" si="3"/>
        <v>155</v>
      </c>
    </row>
    <row r="29" spans="1:11" ht="22.5" x14ac:dyDescent="0.2">
      <c r="A29" s="9" t="s">
        <v>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2.5" x14ac:dyDescent="0.2">
      <c r="A30" s="10" t="s">
        <v>10</v>
      </c>
      <c r="B30" s="18">
        <v>222</v>
      </c>
      <c r="C30" s="18">
        <v>206</v>
      </c>
      <c r="D30" s="18">
        <v>11</v>
      </c>
      <c r="E30" s="18">
        <v>3</v>
      </c>
      <c r="F30" s="18">
        <v>1</v>
      </c>
      <c r="G30" s="18">
        <v>141</v>
      </c>
      <c r="H30" s="18">
        <v>48</v>
      </c>
      <c r="I30" s="18">
        <v>2</v>
      </c>
      <c r="J30" s="18">
        <v>1</v>
      </c>
      <c r="K30" s="18">
        <v>129</v>
      </c>
    </row>
    <row r="31" spans="1:11" ht="45" x14ac:dyDescent="0.2">
      <c r="A31" s="11" t="s">
        <v>14</v>
      </c>
      <c r="B31" s="18">
        <v>26</v>
      </c>
      <c r="C31" s="18">
        <v>27</v>
      </c>
      <c r="D31" s="18">
        <v>2</v>
      </c>
      <c r="E31" s="18" t="s">
        <v>39</v>
      </c>
      <c r="F31" s="18" t="s">
        <v>39</v>
      </c>
      <c r="G31" s="18">
        <v>12</v>
      </c>
      <c r="H31" s="18">
        <v>8</v>
      </c>
      <c r="I31" s="18">
        <v>5</v>
      </c>
      <c r="J31" s="32" t="s">
        <v>39</v>
      </c>
      <c r="K31" s="18">
        <v>13</v>
      </c>
    </row>
    <row r="32" spans="1:11" ht="22.5" x14ac:dyDescent="0.2">
      <c r="A32" s="10" t="s">
        <v>11</v>
      </c>
      <c r="B32" s="18">
        <v>22</v>
      </c>
      <c r="C32" s="18">
        <v>19</v>
      </c>
      <c r="D32" s="18">
        <v>4</v>
      </c>
      <c r="E32" s="18" t="s">
        <v>39</v>
      </c>
      <c r="F32" s="18" t="s">
        <v>39</v>
      </c>
      <c r="G32" s="18">
        <v>11</v>
      </c>
      <c r="H32" s="18">
        <v>3</v>
      </c>
      <c r="I32" s="20" t="s">
        <v>39</v>
      </c>
      <c r="J32" s="20">
        <v>1</v>
      </c>
      <c r="K32" s="20">
        <v>13</v>
      </c>
    </row>
    <row r="33" spans="1:11" ht="15.75" x14ac:dyDescent="0.2">
      <c r="A33" s="4"/>
      <c r="B33" s="127">
        <v>2015</v>
      </c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5" x14ac:dyDescent="0.2">
      <c r="A34" s="12" t="s">
        <v>13</v>
      </c>
      <c r="B34" s="17">
        <f t="shared" ref="B34:K34" si="4">SUM(B35:B38)</f>
        <v>280</v>
      </c>
      <c r="C34" s="17">
        <f t="shared" si="4"/>
        <v>254</v>
      </c>
      <c r="D34" s="17">
        <f t="shared" si="4"/>
        <v>10</v>
      </c>
      <c r="E34" s="17">
        <f t="shared" si="4"/>
        <v>2</v>
      </c>
      <c r="F34" s="18" t="s">
        <v>39</v>
      </c>
      <c r="G34" s="17">
        <f t="shared" si="4"/>
        <v>148</v>
      </c>
      <c r="H34" s="17">
        <f t="shared" si="4"/>
        <v>86</v>
      </c>
      <c r="I34" s="17">
        <f t="shared" si="4"/>
        <v>6</v>
      </c>
      <c r="J34" s="17">
        <f t="shared" si="4"/>
        <v>2</v>
      </c>
      <c r="K34" s="17">
        <f t="shared" si="4"/>
        <v>181</v>
      </c>
    </row>
    <row r="35" spans="1:11" ht="22.5" x14ac:dyDescent="0.2">
      <c r="A35" s="9" t="s">
        <v>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22.5" x14ac:dyDescent="0.2">
      <c r="A36" s="10" t="s">
        <v>10</v>
      </c>
      <c r="B36" s="18">
        <v>242</v>
      </c>
      <c r="C36" s="18">
        <v>217</v>
      </c>
      <c r="D36" s="18">
        <v>10</v>
      </c>
      <c r="E36" s="18">
        <v>2</v>
      </c>
      <c r="F36" s="18" t="s">
        <v>39</v>
      </c>
      <c r="G36" s="18">
        <v>130</v>
      </c>
      <c r="H36" s="18">
        <v>73</v>
      </c>
      <c r="I36" s="18" t="s">
        <v>39</v>
      </c>
      <c r="J36" s="18">
        <v>2</v>
      </c>
      <c r="K36" s="18">
        <v>154</v>
      </c>
    </row>
    <row r="37" spans="1:11" ht="45" x14ac:dyDescent="0.2">
      <c r="A37" s="11" t="s">
        <v>14</v>
      </c>
      <c r="B37" s="18">
        <v>21</v>
      </c>
      <c r="C37" s="18">
        <v>21</v>
      </c>
      <c r="D37" s="18" t="s">
        <v>39</v>
      </c>
      <c r="E37" s="18" t="s">
        <v>39</v>
      </c>
      <c r="F37" s="18" t="s">
        <v>39</v>
      </c>
      <c r="G37" s="18">
        <v>9</v>
      </c>
      <c r="H37" s="18">
        <v>6</v>
      </c>
      <c r="I37" s="18">
        <v>6</v>
      </c>
      <c r="J37" s="32" t="s">
        <v>39</v>
      </c>
      <c r="K37" s="18">
        <v>13</v>
      </c>
    </row>
    <row r="38" spans="1:11" ht="22.5" x14ac:dyDescent="0.2">
      <c r="A38" s="10" t="s">
        <v>11</v>
      </c>
      <c r="B38" s="18">
        <v>17</v>
      </c>
      <c r="C38" s="18">
        <v>16</v>
      </c>
      <c r="D38" s="18" t="s">
        <v>39</v>
      </c>
      <c r="E38" s="18" t="s">
        <v>39</v>
      </c>
      <c r="F38" s="18" t="s">
        <v>39</v>
      </c>
      <c r="G38" s="18">
        <v>9</v>
      </c>
      <c r="H38" s="18">
        <v>7</v>
      </c>
      <c r="I38" s="20" t="s">
        <v>39</v>
      </c>
      <c r="J38" s="20" t="s">
        <v>39</v>
      </c>
      <c r="K38" s="20">
        <v>14</v>
      </c>
    </row>
    <row r="39" spans="1:11" ht="15.75" x14ac:dyDescent="0.2">
      <c r="A39" s="4"/>
      <c r="B39" s="127">
        <v>2016</v>
      </c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" x14ac:dyDescent="0.2">
      <c r="A40" s="12" t="s">
        <v>13</v>
      </c>
      <c r="B40" s="17">
        <f t="shared" ref="B40:K40" si="5">SUM(B41:B44)</f>
        <v>260</v>
      </c>
      <c r="C40" s="17">
        <f t="shared" si="5"/>
        <v>228</v>
      </c>
      <c r="D40" s="17">
        <f t="shared" si="5"/>
        <v>13</v>
      </c>
      <c r="E40" s="18" t="s">
        <v>39</v>
      </c>
      <c r="F40" s="18" t="s">
        <v>39</v>
      </c>
      <c r="G40" s="17">
        <f t="shared" si="5"/>
        <v>144</v>
      </c>
      <c r="H40" s="17">
        <f t="shared" si="5"/>
        <v>62</v>
      </c>
      <c r="I40" s="17">
        <f t="shared" si="5"/>
        <v>4</v>
      </c>
      <c r="J40" s="17">
        <f t="shared" si="5"/>
        <v>4</v>
      </c>
      <c r="K40" s="17">
        <f t="shared" si="5"/>
        <v>213</v>
      </c>
    </row>
    <row r="41" spans="1:11" ht="22.5" x14ac:dyDescent="0.2">
      <c r="A41" s="9" t="s">
        <v>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22.5" x14ac:dyDescent="0.2">
      <c r="A42" s="10" t="s">
        <v>10</v>
      </c>
      <c r="B42" s="18">
        <v>212</v>
      </c>
      <c r="C42" s="18">
        <v>191</v>
      </c>
      <c r="D42" s="18">
        <v>13</v>
      </c>
      <c r="E42" s="18" t="s">
        <v>39</v>
      </c>
      <c r="F42" s="18" t="s">
        <v>39</v>
      </c>
      <c r="G42" s="18">
        <v>117</v>
      </c>
      <c r="H42" s="18">
        <v>56</v>
      </c>
      <c r="I42" s="18">
        <v>2</v>
      </c>
      <c r="J42" s="18">
        <v>3</v>
      </c>
      <c r="K42" s="18">
        <v>175</v>
      </c>
    </row>
    <row r="43" spans="1:11" ht="45" x14ac:dyDescent="0.2">
      <c r="A43" s="11" t="s">
        <v>14</v>
      </c>
      <c r="B43" s="18">
        <v>17</v>
      </c>
      <c r="C43" s="18">
        <v>16</v>
      </c>
      <c r="D43" s="18" t="s">
        <v>39</v>
      </c>
      <c r="E43" s="18" t="s">
        <v>39</v>
      </c>
      <c r="F43" s="18" t="s">
        <v>39</v>
      </c>
      <c r="G43" s="18">
        <v>11</v>
      </c>
      <c r="H43" s="18">
        <v>1</v>
      </c>
      <c r="I43" s="18">
        <v>2</v>
      </c>
      <c r="J43" s="32">
        <v>1</v>
      </c>
      <c r="K43" s="18">
        <v>14</v>
      </c>
    </row>
    <row r="44" spans="1:11" ht="22.5" x14ac:dyDescent="0.2">
      <c r="A44" s="10" t="s">
        <v>11</v>
      </c>
      <c r="B44" s="18">
        <v>31</v>
      </c>
      <c r="C44" s="18">
        <v>21</v>
      </c>
      <c r="D44" s="18" t="s">
        <v>39</v>
      </c>
      <c r="E44" s="18" t="s">
        <v>39</v>
      </c>
      <c r="F44" s="18" t="s">
        <v>39</v>
      </c>
      <c r="G44" s="18">
        <v>16</v>
      </c>
      <c r="H44" s="18">
        <v>5</v>
      </c>
      <c r="I44" s="18" t="s">
        <v>39</v>
      </c>
      <c r="J44" s="18" t="s">
        <v>39</v>
      </c>
      <c r="K44" s="20">
        <v>24</v>
      </c>
    </row>
    <row r="45" spans="1:11" ht="15.75" x14ac:dyDescent="0.2">
      <c r="A45" s="4"/>
      <c r="B45" s="127">
        <v>2017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5" x14ac:dyDescent="0.2">
      <c r="A46" s="12" t="s">
        <v>13</v>
      </c>
      <c r="B46" s="17">
        <f t="shared" ref="B46:K46" si="6">SUM(B47:B50)</f>
        <v>267</v>
      </c>
      <c r="C46" s="17">
        <f>SUM(C48:C50)</f>
        <v>279</v>
      </c>
      <c r="D46" s="17">
        <f t="shared" si="6"/>
        <v>8</v>
      </c>
      <c r="E46" s="17">
        <f t="shared" si="6"/>
        <v>2</v>
      </c>
      <c r="F46" s="18" t="s">
        <v>39</v>
      </c>
      <c r="G46" s="17">
        <f t="shared" si="6"/>
        <v>147</v>
      </c>
      <c r="H46" s="17">
        <f t="shared" si="6"/>
        <v>91</v>
      </c>
      <c r="I46" s="17">
        <f t="shared" si="6"/>
        <v>2</v>
      </c>
      <c r="J46" s="17">
        <f t="shared" si="6"/>
        <v>38</v>
      </c>
      <c r="K46" s="17">
        <f t="shared" si="6"/>
        <v>201</v>
      </c>
    </row>
    <row r="47" spans="1:11" ht="22.5" x14ac:dyDescent="0.2">
      <c r="A47" s="9" t="s">
        <v>9</v>
      </c>
      <c r="B47" s="18"/>
      <c r="D47" s="18"/>
      <c r="E47" s="18"/>
      <c r="F47" s="18"/>
      <c r="G47" s="18"/>
      <c r="H47" s="18"/>
      <c r="I47" s="18"/>
      <c r="J47" s="18"/>
      <c r="K47" s="18"/>
    </row>
    <row r="48" spans="1:11" ht="22.5" x14ac:dyDescent="0.2">
      <c r="A48" s="10" t="s">
        <v>10</v>
      </c>
      <c r="B48" s="18">
        <v>229</v>
      </c>
      <c r="C48" s="18">
        <v>235</v>
      </c>
      <c r="D48" s="18">
        <v>6</v>
      </c>
      <c r="E48" s="18">
        <v>2</v>
      </c>
      <c r="F48" s="18" t="s">
        <v>39</v>
      </c>
      <c r="G48" s="18">
        <v>123</v>
      </c>
      <c r="H48" s="18">
        <v>75</v>
      </c>
      <c r="I48" s="18">
        <v>1</v>
      </c>
      <c r="J48" s="18">
        <v>27</v>
      </c>
      <c r="K48" s="18">
        <v>169</v>
      </c>
    </row>
    <row r="49" spans="1:11" ht="45" x14ac:dyDescent="0.2">
      <c r="A49" s="11" t="s">
        <v>14</v>
      </c>
      <c r="B49" s="18">
        <v>13</v>
      </c>
      <c r="C49" s="18">
        <v>19</v>
      </c>
      <c r="D49" s="18" t="s">
        <v>39</v>
      </c>
      <c r="E49" s="18" t="s">
        <v>39</v>
      </c>
      <c r="F49" s="18" t="s">
        <v>39</v>
      </c>
      <c r="G49" s="18">
        <v>10</v>
      </c>
      <c r="H49" s="18">
        <v>7</v>
      </c>
      <c r="I49" s="18">
        <v>1</v>
      </c>
      <c r="J49" s="32">
        <v>11</v>
      </c>
      <c r="K49" s="18">
        <v>8</v>
      </c>
    </row>
    <row r="50" spans="1:11" ht="22.5" x14ac:dyDescent="0.2">
      <c r="A50" s="10" t="s">
        <v>11</v>
      </c>
      <c r="B50" s="18">
        <v>25</v>
      </c>
      <c r="C50" s="18">
        <v>25</v>
      </c>
      <c r="D50" s="18">
        <v>2</v>
      </c>
      <c r="E50" s="18" t="s">
        <v>39</v>
      </c>
      <c r="F50" s="18" t="s">
        <v>39</v>
      </c>
      <c r="G50" s="18">
        <v>14</v>
      </c>
      <c r="H50" s="18">
        <v>9</v>
      </c>
      <c r="I50" s="18" t="s">
        <v>39</v>
      </c>
      <c r="J50" s="18" t="s">
        <v>39</v>
      </c>
      <c r="K50" s="20">
        <v>24</v>
      </c>
    </row>
    <row r="51" spans="1:11" ht="15.75" x14ac:dyDescent="0.2">
      <c r="A51" s="4"/>
      <c r="B51" s="127">
        <v>2018</v>
      </c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5" x14ac:dyDescent="0.2">
      <c r="A52" s="12" t="s">
        <v>13</v>
      </c>
      <c r="B52" s="17">
        <f t="shared" ref="B52" si="7">SUM(B53:B56)</f>
        <v>266</v>
      </c>
      <c r="C52" s="17">
        <f>SUM(C54:C56)</f>
        <v>237</v>
      </c>
      <c r="D52" s="17">
        <f t="shared" ref="D52:E52" si="8">SUM(D53:D56)</f>
        <v>11</v>
      </c>
      <c r="E52" s="17">
        <f t="shared" si="8"/>
        <v>4</v>
      </c>
      <c r="F52" s="18" t="s">
        <v>39</v>
      </c>
      <c r="G52" s="17">
        <f t="shared" ref="G52:K52" si="9">SUM(G53:G56)</f>
        <v>126</v>
      </c>
      <c r="H52" s="17">
        <f t="shared" si="9"/>
        <v>88</v>
      </c>
      <c r="I52" s="17">
        <f t="shared" si="9"/>
        <v>1</v>
      </c>
      <c r="J52" s="17">
        <f t="shared" si="9"/>
        <v>6</v>
      </c>
      <c r="K52" s="17">
        <f t="shared" si="9"/>
        <v>230</v>
      </c>
    </row>
    <row r="53" spans="1:11" ht="22.5" x14ac:dyDescent="0.2">
      <c r="A53" s="9" t="s">
        <v>9</v>
      </c>
      <c r="B53" s="18"/>
      <c r="D53" s="18"/>
      <c r="E53" s="18"/>
      <c r="F53" s="18"/>
      <c r="G53" s="18"/>
      <c r="H53" s="18"/>
      <c r="I53" s="18"/>
      <c r="J53" s="18"/>
      <c r="K53" s="18"/>
    </row>
    <row r="54" spans="1:11" ht="22.5" x14ac:dyDescent="0.2">
      <c r="A54" s="10" t="s">
        <v>10</v>
      </c>
      <c r="B54" s="18">
        <v>223</v>
      </c>
      <c r="C54" s="18">
        <v>202</v>
      </c>
      <c r="D54" s="18">
        <v>10</v>
      </c>
      <c r="E54" s="18">
        <v>4</v>
      </c>
      <c r="F54" s="18" t="s">
        <v>41</v>
      </c>
      <c r="G54" s="18">
        <v>106</v>
      </c>
      <c r="H54" s="18">
        <v>74</v>
      </c>
      <c r="I54" s="18">
        <v>1</v>
      </c>
      <c r="J54" s="18">
        <v>6</v>
      </c>
      <c r="K54" s="18">
        <v>190</v>
      </c>
    </row>
    <row r="55" spans="1:11" ht="45" x14ac:dyDescent="0.2">
      <c r="A55" s="11" t="s">
        <v>14</v>
      </c>
      <c r="B55" s="18">
        <v>13</v>
      </c>
      <c r="C55" s="18">
        <v>8</v>
      </c>
      <c r="D55" s="18" t="s">
        <v>41</v>
      </c>
      <c r="E55" s="18" t="s">
        <v>41</v>
      </c>
      <c r="F55" s="18" t="s">
        <v>41</v>
      </c>
      <c r="G55" s="18">
        <v>5</v>
      </c>
      <c r="H55" s="18">
        <v>3</v>
      </c>
      <c r="I55" s="18" t="s">
        <v>41</v>
      </c>
      <c r="J55" s="32" t="s">
        <v>41</v>
      </c>
      <c r="K55" s="18">
        <v>13</v>
      </c>
    </row>
    <row r="56" spans="1:11" ht="22.5" x14ac:dyDescent="0.2">
      <c r="A56" s="10" t="s">
        <v>11</v>
      </c>
      <c r="B56" s="18">
        <v>30</v>
      </c>
      <c r="C56" s="18">
        <v>27</v>
      </c>
      <c r="D56" s="18">
        <v>1</v>
      </c>
      <c r="E56" s="18" t="s">
        <v>41</v>
      </c>
      <c r="F56" s="18" t="s">
        <v>41</v>
      </c>
      <c r="G56" s="18">
        <v>15</v>
      </c>
      <c r="H56" s="18">
        <v>11</v>
      </c>
      <c r="I56" s="18" t="s">
        <v>41</v>
      </c>
      <c r="J56" s="18" t="s">
        <v>41</v>
      </c>
      <c r="K56" s="20">
        <v>27</v>
      </c>
    </row>
    <row r="57" spans="1:11" ht="15.75" x14ac:dyDescent="0.2">
      <c r="A57" s="4"/>
      <c r="B57" s="127">
        <v>2019</v>
      </c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5" x14ac:dyDescent="0.2">
      <c r="A58" s="12" t="s">
        <v>13</v>
      </c>
      <c r="B58" s="17">
        <f t="shared" ref="B58" si="10">SUM(B59:B62)</f>
        <v>243</v>
      </c>
      <c r="C58" s="17">
        <f>SUM(C60:C62)</f>
        <v>226</v>
      </c>
      <c r="D58" s="17">
        <f t="shared" ref="D58:E58" si="11">SUM(D59:D62)</f>
        <v>13</v>
      </c>
      <c r="E58" s="17">
        <f t="shared" si="11"/>
        <v>3</v>
      </c>
      <c r="F58" s="18" t="s">
        <v>39</v>
      </c>
      <c r="G58" s="17">
        <f t="shared" ref="G58:K58" si="12">SUM(G59:G62)</f>
        <v>138</v>
      </c>
      <c r="H58" s="17">
        <f t="shared" si="12"/>
        <v>67</v>
      </c>
      <c r="I58" s="17">
        <f t="shared" si="12"/>
        <v>2</v>
      </c>
      <c r="J58" s="17">
        <f t="shared" si="12"/>
        <v>2</v>
      </c>
      <c r="K58" s="17">
        <f t="shared" si="12"/>
        <v>247</v>
      </c>
    </row>
    <row r="59" spans="1:11" ht="22.5" x14ac:dyDescent="0.2">
      <c r="A59" s="9" t="s">
        <v>9</v>
      </c>
      <c r="B59" s="18"/>
      <c r="D59" s="18"/>
      <c r="E59" s="18"/>
      <c r="F59" s="18"/>
      <c r="G59" s="18"/>
      <c r="H59" s="18"/>
      <c r="I59" s="18"/>
      <c r="J59" s="18"/>
      <c r="K59" s="18"/>
    </row>
    <row r="60" spans="1:11" ht="26.25" customHeight="1" x14ac:dyDescent="0.2">
      <c r="A60" s="10" t="s">
        <v>10</v>
      </c>
      <c r="B60" s="18">
        <v>202</v>
      </c>
      <c r="C60" s="18">
        <v>179</v>
      </c>
      <c r="D60" s="18">
        <v>10</v>
      </c>
      <c r="E60" s="18">
        <v>3</v>
      </c>
      <c r="F60" s="18">
        <v>1</v>
      </c>
      <c r="G60" s="18">
        <v>109</v>
      </c>
      <c r="H60" s="18">
        <v>53</v>
      </c>
      <c r="I60" s="18">
        <v>1</v>
      </c>
      <c r="J60" s="18">
        <v>2</v>
      </c>
      <c r="K60" s="18">
        <v>213</v>
      </c>
    </row>
    <row r="61" spans="1:11" ht="45" x14ac:dyDescent="0.2">
      <c r="A61" s="11" t="s">
        <v>14</v>
      </c>
      <c r="B61" s="18">
        <v>12</v>
      </c>
      <c r="C61" s="18">
        <v>16</v>
      </c>
      <c r="D61" s="18">
        <v>1</v>
      </c>
      <c r="E61" s="18" t="s">
        <v>41</v>
      </c>
      <c r="F61" s="18" t="s">
        <v>41</v>
      </c>
      <c r="G61" s="18">
        <v>10</v>
      </c>
      <c r="H61" s="18">
        <v>4</v>
      </c>
      <c r="I61" s="18">
        <v>1</v>
      </c>
      <c r="J61" s="32" t="s">
        <v>41</v>
      </c>
      <c r="K61" s="18">
        <v>9</v>
      </c>
    </row>
    <row r="62" spans="1:11" ht="22.5" x14ac:dyDescent="0.2">
      <c r="A62" s="10" t="s">
        <v>11</v>
      </c>
      <c r="B62" s="18">
        <v>29</v>
      </c>
      <c r="C62" s="18">
        <v>31</v>
      </c>
      <c r="D62" s="18">
        <v>2</v>
      </c>
      <c r="E62" s="18" t="s">
        <v>41</v>
      </c>
      <c r="F62" s="18" t="s">
        <v>41</v>
      </c>
      <c r="G62" s="18">
        <v>19</v>
      </c>
      <c r="H62" s="18">
        <v>10</v>
      </c>
      <c r="I62" s="18" t="s">
        <v>41</v>
      </c>
      <c r="J62" s="18" t="s">
        <v>41</v>
      </c>
      <c r="K62" s="20">
        <v>25</v>
      </c>
    </row>
    <row r="63" spans="1:11" ht="15.75" x14ac:dyDescent="0.2">
      <c r="A63" s="4"/>
      <c r="B63" s="127">
        <v>2020</v>
      </c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5" x14ac:dyDescent="0.2">
      <c r="A64" s="12" t="s">
        <v>13</v>
      </c>
      <c r="B64" s="17">
        <f t="shared" ref="B64" si="13">SUM(B65:B68)</f>
        <v>219</v>
      </c>
      <c r="C64" s="17">
        <f>SUM(C66:C68)</f>
        <v>219</v>
      </c>
      <c r="D64" s="17">
        <f t="shared" ref="D64:E64" si="14">SUM(D65:D68)</f>
        <v>11</v>
      </c>
      <c r="E64" s="17">
        <f t="shared" si="14"/>
        <v>4</v>
      </c>
      <c r="F64" s="18" t="s">
        <v>39</v>
      </c>
      <c r="G64" s="17">
        <f t="shared" ref="G64:K64" si="15">SUM(G65:G68)</f>
        <v>117</v>
      </c>
      <c r="H64" s="17">
        <f t="shared" si="15"/>
        <v>74</v>
      </c>
      <c r="I64" s="17">
        <f t="shared" si="15"/>
        <v>10</v>
      </c>
      <c r="J64" s="17">
        <f t="shared" si="15"/>
        <v>3</v>
      </c>
      <c r="K64" s="17">
        <f t="shared" si="15"/>
        <v>247</v>
      </c>
    </row>
    <row r="65" spans="1:11" ht="22.5" x14ac:dyDescent="0.2">
      <c r="A65" s="9" t="s">
        <v>9</v>
      </c>
      <c r="B65" s="18"/>
      <c r="D65" s="18"/>
      <c r="E65" s="18"/>
      <c r="F65" s="18"/>
      <c r="G65" s="18"/>
      <c r="H65" s="18"/>
      <c r="I65" s="18"/>
      <c r="J65" s="18"/>
      <c r="K65" s="18"/>
    </row>
    <row r="66" spans="1:11" ht="22.5" x14ac:dyDescent="0.2">
      <c r="A66" s="10" t="s">
        <v>10</v>
      </c>
      <c r="B66" s="18">
        <v>181</v>
      </c>
      <c r="C66" s="18">
        <v>188</v>
      </c>
      <c r="D66" s="18">
        <v>7</v>
      </c>
      <c r="E66" s="18">
        <v>3</v>
      </c>
      <c r="F66" s="18">
        <v>1</v>
      </c>
      <c r="G66" s="18">
        <v>101</v>
      </c>
      <c r="H66" s="18">
        <v>64</v>
      </c>
      <c r="I66" s="18">
        <v>10</v>
      </c>
      <c r="J66" s="18">
        <v>3</v>
      </c>
      <c r="K66" s="18">
        <v>206</v>
      </c>
    </row>
    <row r="67" spans="1:11" ht="45" x14ac:dyDescent="0.2">
      <c r="A67" s="11" t="s">
        <v>14</v>
      </c>
      <c r="B67" s="18">
        <v>15</v>
      </c>
      <c r="C67" s="18">
        <v>9</v>
      </c>
      <c r="D67" s="18">
        <v>1</v>
      </c>
      <c r="E67" s="18" t="s">
        <v>41</v>
      </c>
      <c r="F67" s="18" t="s">
        <v>41</v>
      </c>
      <c r="G67" s="18">
        <v>7</v>
      </c>
      <c r="H67" s="18">
        <v>1</v>
      </c>
      <c r="I67" s="18" t="s">
        <v>41</v>
      </c>
      <c r="J67" s="32" t="s">
        <v>41</v>
      </c>
      <c r="K67" s="18">
        <v>15</v>
      </c>
    </row>
    <row r="68" spans="1:11" ht="22.5" x14ac:dyDescent="0.2">
      <c r="A68" s="10" t="s">
        <v>11</v>
      </c>
      <c r="B68" s="18">
        <v>23</v>
      </c>
      <c r="C68" s="18">
        <v>22</v>
      </c>
      <c r="D68" s="18">
        <v>3</v>
      </c>
      <c r="E68" s="18">
        <v>1</v>
      </c>
      <c r="F68" s="18" t="s">
        <v>41</v>
      </c>
      <c r="G68" s="18">
        <v>9</v>
      </c>
      <c r="H68" s="18">
        <v>9</v>
      </c>
      <c r="I68" s="18" t="s">
        <v>41</v>
      </c>
      <c r="J68" s="18" t="s">
        <v>41</v>
      </c>
      <c r="K68" s="20">
        <v>26</v>
      </c>
    </row>
    <row r="69" spans="1:11" ht="15.75" x14ac:dyDescent="0.2">
      <c r="A69" s="4"/>
      <c r="B69" s="127">
        <v>2021</v>
      </c>
      <c r="C69" s="127"/>
      <c r="D69" s="127"/>
      <c r="E69" s="127"/>
      <c r="F69" s="127"/>
      <c r="G69" s="127"/>
      <c r="H69" s="127"/>
      <c r="I69" s="127"/>
      <c r="J69" s="127"/>
      <c r="K69" s="127"/>
    </row>
    <row r="70" spans="1:11" ht="15" x14ac:dyDescent="0.2">
      <c r="A70" s="12" t="s">
        <v>13</v>
      </c>
      <c r="B70" s="17">
        <f t="shared" ref="B70" si="16">SUM(B71:B74)</f>
        <v>235</v>
      </c>
      <c r="C70" s="17">
        <f>SUM(C72:C74)</f>
        <v>258</v>
      </c>
      <c r="D70" s="17">
        <f t="shared" ref="D70:E70" si="17">SUM(D71:D74)</f>
        <v>15</v>
      </c>
      <c r="E70" s="17">
        <f t="shared" si="17"/>
        <v>5</v>
      </c>
      <c r="F70" s="18" t="s">
        <v>39</v>
      </c>
      <c r="G70" s="17">
        <f t="shared" ref="G70:K70" si="18">SUM(G71:G74)</f>
        <v>130</v>
      </c>
      <c r="H70" s="17">
        <f t="shared" si="18"/>
        <v>89</v>
      </c>
      <c r="I70" s="17">
        <f t="shared" si="18"/>
        <v>16</v>
      </c>
      <c r="J70" s="17">
        <f t="shared" si="18"/>
        <v>3</v>
      </c>
      <c r="K70" s="17">
        <f t="shared" si="18"/>
        <v>223</v>
      </c>
    </row>
    <row r="71" spans="1:11" ht="22.5" x14ac:dyDescent="0.2">
      <c r="A71" s="9" t="s">
        <v>9</v>
      </c>
      <c r="B71" s="18"/>
      <c r="D71" s="18"/>
      <c r="E71" s="18"/>
      <c r="F71" s="18"/>
      <c r="G71" s="18"/>
      <c r="H71" s="18"/>
      <c r="I71" s="18"/>
      <c r="J71" s="18"/>
      <c r="K71" s="18"/>
    </row>
    <row r="72" spans="1:11" ht="22.5" x14ac:dyDescent="0.2">
      <c r="A72" s="10" t="s">
        <v>10</v>
      </c>
      <c r="B72" s="18">
        <v>192</v>
      </c>
      <c r="C72" s="18">
        <v>215</v>
      </c>
      <c r="D72" s="18">
        <v>12</v>
      </c>
      <c r="E72" s="18">
        <v>3</v>
      </c>
      <c r="F72" s="18" t="s">
        <v>41</v>
      </c>
      <c r="G72" s="18">
        <v>109</v>
      </c>
      <c r="H72" s="18">
        <v>76</v>
      </c>
      <c r="I72" s="18">
        <v>13</v>
      </c>
      <c r="J72" s="18">
        <v>2</v>
      </c>
      <c r="K72" s="18">
        <v>182</v>
      </c>
    </row>
    <row r="73" spans="1:11" ht="45" x14ac:dyDescent="0.2">
      <c r="A73" s="11" t="s">
        <v>14</v>
      </c>
      <c r="B73" s="18">
        <v>6</v>
      </c>
      <c r="C73" s="18">
        <v>13</v>
      </c>
      <c r="D73" s="18" t="s">
        <v>41</v>
      </c>
      <c r="E73" s="18">
        <v>1</v>
      </c>
      <c r="F73" s="18" t="s">
        <v>41</v>
      </c>
      <c r="G73" s="18">
        <v>6</v>
      </c>
      <c r="H73" s="18">
        <v>6</v>
      </c>
      <c r="I73" s="18" t="s">
        <v>41</v>
      </c>
      <c r="J73" s="32" t="s">
        <v>41</v>
      </c>
      <c r="K73" s="18">
        <v>8</v>
      </c>
    </row>
    <row r="74" spans="1:11" ht="22.5" x14ac:dyDescent="0.2">
      <c r="A74" s="10" t="s">
        <v>11</v>
      </c>
      <c r="B74" s="18">
        <v>37</v>
      </c>
      <c r="C74" s="18">
        <v>30</v>
      </c>
      <c r="D74" s="18">
        <v>3</v>
      </c>
      <c r="E74" s="18">
        <v>1</v>
      </c>
      <c r="F74" s="18" t="s">
        <v>41</v>
      </c>
      <c r="G74" s="18">
        <v>15</v>
      </c>
      <c r="H74" s="18">
        <v>7</v>
      </c>
      <c r="I74" s="18">
        <v>3</v>
      </c>
      <c r="J74" s="18">
        <v>1</v>
      </c>
      <c r="K74" s="20">
        <v>33</v>
      </c>
    </row>
    <row r="75" spans="1:11" ht="15.75" x14ac:dyDescent="0.2">
      <c r="A75" s="4"/>
      <c r="B75" s="127">
        <v>2022</v>
      </c>
      <c r="C75" s="127"/>
      <c r="D75" s="127"/>
      <c r="E75" s="127"/>
      <c r="F75" s="127"/>
      <c r="G75" s="127"/>
      <c r="H75" s="127"/>
      <c r="I75" s="127"/>
      <c r="J75" s="127"/>
      <c r="K75" s="127"/>
    </row>
    <row r="76" spans="1:11" ht="15" x14ac:dyDescent="0.2">
      <c r="A76" s="12" t="s">
        <v>13</v>
      </c>
      <c r="B76" s="17">
        <f t="shared" ref="B76" si="19">SUM(B77:B80)</f>
        <v>213</v>
      </c>
      <c r="C76" s="17">
        <f>SUM(C78:C80)</f>
        <v>219</v>
      </c>
      <c r="D76" s="17">
        <f t="shared" ref="D76:E76" si="20">SUM(D77:D80)</f>
        <v>7</v>
      </c>
      <c r="E76" s="17">
        <f t="shared" si="20"/>
        <v>3</v>
      </c>
      <c r="F76" s="18" t="s">
        <v>39</v>
      </c>
      <c r="G76" s="17">
        <f t="shared" ref="G76:K76" si="21">SUM(G77:G80)</f>
        <v>119</v>
      </c>
      <c r="H76" s="17">
        <f t="shared" si="21"/>
        <v>66</v>
      </c>
      <c r="I76" s="17">
        <f t="shared" si="21"/>
        <v>15</v>
      </c>
      <c r="J76" s="17">
        <f t="shared" si="21"/>
        <v>9</v>
      </c>
      <c r="K76" s="17">
        <f t="shared" si="21"/>
        <v>217</v>
      </c>
    </row>
    <row r="77" spans="1:11" ht="22.5" x14ac:dyDescent="0.2">
      <c r="A77" s="9" t="s">
        <v>9</v>
      </c>
      <c r="B77" s="18"/>
      <c r="D77" s="18"/>
      <c r="E77" s="18"/>
      <c r="F77" s="18"/>
      <c r="G77" s="18"/>
      <c r="H77" s="18"/>
      <c r="I77" s="18"/>
      <c r="J77" s="18"/>
      <c r="K77" s="18"/>
    </row>
    <row r="78" spans="1:11" ht="22.5" x14ac:dyDescent="0.2">
      <c r="A78" s="10" t="s">
        <v>10</v>
      </c>
      <c r="B78" s="18">
        <v>186</v>
      </c>
      <c r="C78" s="18">
        <v>190</v>
      </c>
      <c r="D78" s="18">
        <v>6</v>
      </c>
      <c r="E78" s="18">
        <v>2</v>
      </c>
      <c r="F78" s="18" t="s">
        <v>41</v>
      </c>
      <c r="G78" s="18">
        <v>105</v>
      </c>
      <c r="H78" s="18">
        <v>56</v>
      </c>
      <c r="I78" s="18">
        <v>14</v>
      </c>
      <c r="J78" s="18">
        <v>7</v>
      </c>
      <c r="K78" s="18">
        <v>178</v>
      </c>
    </row>
    <row r="79" spans="1:11" ht="45" x14ac:dyDescent="0.2">
      <c r="A79" s="11" t="s">
        <v>14</v>
      </c>
      <c r="B79" s="18">
        <v>7</v>
      </c>
      <c r="C79" s="18">
        <v>7</v>
      </c>
      <c r="D79" s="18" t="s">
        <v>41</v>
      </c>
      <c r="E79" s="18">
        <v>1</v>
      </c>
      <c r="F79" s="18">
        <v>1</v>
      </c>
      <c r="G79" s="18">
        <v>4</v>
      </c>
      <c r="H79" s="18">
        <v>1</v>
      </c>
      <c r="I79" s="18" t="s">
        <v>41</v>
      </c>
      <c r="J79" s="32">
        <v>1</v>
      </c>
      <c r="K79" s="18">
        <v>8</v>
      </c>
    </row>
    <row r="80" spans="1:11" ht="22.5" x14ac:dyDescent="0.2">
      <c r="A80" s="10" t="s">
        <v>11</v>
      </c>
      <c r="B80" s="18">
        <v>20</v>
      </c>
      <c r="C80" s="18">
        <v>22</v>
      </c>
      <c r="D80" s="18">
        <v>1</v>
      </c>
      <c r="E80" s="18" t="s">
        <v>41</v>
      </c>
      <c r="F80" s="18" t="s">
        <v>41</v>
      </c>
      <c r="G80" s="18">
        <v>10</v>
      </c>
      <c r="H80" s="18">
        <v>9</v>
      </c>
      <c r="I80" s="18">
        <v>1</v>
      </c>
      <c r="J80" s="18">
        <v>1</v>
      </c>
      <c r="K80" s="20">
        <v>31</v>
      </c>
    </row>
    <row r="81" spans="1:11" ht="15.75" x14ac:dyDescent="0.2">
      <c r="A81" s="4"/>
      <c r="B81" s="127">
        <v>2023</v>
      </c>
      <c r="C81" s="127"/>
      <c r="D81" s="127"/>
      <c r="E81" s="127"/>
      <c r="F81" s="127"/>
      <c r="G81" s="127"/>
      <c r="H81" s="127"/>
      <c r="I81" s="127"/>
      <c r="J81" s="127"/>
      <c r="K81" s="127"/>
    </row>
    <row r="82" spans="1:11" ht="21.75" customHeight="1" x14ac:dyDescent="0.2">
      <c r="A82" s="12" t="s">
        <v>13</v>
      </c>
      <c r="B82" s="107">
        <v>164</v>
      </c>
      <c r="C82" s="108">
        <v>140</v>
      </c>
      <c r="D82" s="107">
        <v>5</v>
      </c>
      <c r="E82" s="107">
        <v>2</v>
      </c>
      <c r="F82" s="107" t="s">
        <v>41</v>
      </c>
      <c r="G82" s="107">
        <v>75</v>
      </c>
      <c r="H82" s="107">
        <v>48</v>
      </c>
      <c r="I82" s="107">
        <v>5</v>
      </c>
      <c r="J82" s="107">
        <v>5</v>
      </c>
      <c r="K82" s="107">
        <v>241</v>
      </c>
    </row>
    <row r="83" spans="1:11" ht="22.5" x14ac:dyDescent="0.2">
      <c r="A83" s="9" t="s">
        <v>9</v>
      </c>
      <c r="B83" s="18"/>
      <c r="D83" s="18"/>
      <c r="E83" s="18"/>
      <c r="F83" s="18"/>
      <c r="G83" s="18"/>
      <c r="H83" s="18"/>
      <c r="I83" s="18"/>
      <c r="J83" s="18"/>
      <c r="K83" s="18"/>
    </row>
    <row r="84" spans="1:11" ht="22.5" x14ac:dyDescent="0.2">
      <c r="A84" s="10" t="s">
        <v>10</v>
      </c>
      <c r="B84" s="18">
        <v>133</v>
      </c>
      <c r="C84" s="106">
        <v>117</v>
      </c>
      <c r="D84" s="18">
        <v>3</v>
      </c>
      <c r="E84" s="18">
        <v>2</v>
      </c>
      <c r="F84" s="18" t="s">
        <v>41</v>
      </c>
      <c r="G84" s="18">
        <v>63</v>
      </c>
      <c r="H84" s="18">
        <v>39</v>
      </c>
      <c r="I84" s="18">
        <v>5</v>
      </c>
      <c r="J84" s="18">
        <v>5</v>
      </c>
      <c r="K84" s="18">
        <v>194</v>
      </c>
    </row>
    <row r="85" spans="1:11" ht="45" x14ac:dyDescent="0.2">
      <c r="A85" s="11" t="s">
        <v>14</v>
      </c>
      <c r="B85" s="18">
        <v>4</v>
      </c>
      <c r="C85" s="18">
        <v>5</v>
      </c>
      <c r="D85" s="18">
        <v>0</v>
      </c>
      <c r="E85" s="18">
        <v>0</v>
      </c>
      <c r="F85" s="18" t="s">
        <v>41</v>
      </c>
      <c r="G85" s="18">
        <v>3</v>
      </c>
      <c r="H85" s="18">
        <v>2</v>
      </c>
      <c r="I85" s="18">
        <v>0</v>
      </c>
      <c r="J85" s="18">
        <v>0</v>
      </c>
      <c r="K85" s="18">
        <v>7</v>
      </c>
    </row>
    <row r="86" spans="1:11" ht="22.5" x14ac:dyDescent="0.2">
      <c r="A86" s="10" t="s">
        <v>11</v>
      </c>
      <c r="B86" s="18">
        <v>27</v>
      </c>
      <c r="C86" s="18">
        <v>18</v>
      </c>
      <c r="D86" s="18">
        <v>2</v>
      </c>
      <c r="E86" s="18">
        <v>0</v>
      </c>
      <c r="F86" s="18" t="s">
        <v>41</v>
      </c>
      <c r="G86" s="18">
        <v>9</v>
      </c>
      <c r="H86" s="18">
        <v>7</v>
      </c>
      <c r="I86" s="18">
        <v>0</v>
      </c>
      <c r="J86" s="32">
        <v>0</v>
      </c>
      <c r="K86" s="18">
        <v>40</v>
      </c>
    </row>
  </sheetData>
  <mergeCells count="26">
    <mergeCell ref="A3:K4"/>
    <mergeCell ref="A5:K5"/>
    <mergeCell ref="A6:A8"/>
    <mergeCell ref="D7:D8"/>
    <mergeCell ref="C6:C8"/>
    <mergeCell ref="D6:I6"/>
    <mergeCell ref="H7:H8"/>
    <mergeCell ref="G7:G8"/>
    <mergeCell ref="I7:I8"/>
    <mergeCell ref="E7:F7"/>
    <mergeCell ref="K6:K8"/>
    <mergeCell ref="J7:J8"/>
    <mergeCell ref="B81:K81"/>
    <mergeCell ref="B9:K9"/>
    <mergeCell ref="B15:K15"/>
    <mergeCell ref="B6:B8"/>
    <mergeCell ref="B75:K75"/>
    <mergeCell ref="B21:K21"/>
    <mergeCell ref="B27:K27"/>
    <mergeCell ref="B33:K33"/>
    <mergeCell ref="B39:K39"/>
    <mergeCell ref="B45:K45"/>
    <mergeCell ref="B69:K69"/>
    <mergeCell ref="B51:K51"/>
    <mergeCell ref="B57:K57"/>
    <mergeCell ref="B63:K63"/>
  </mergeCells>
  <pageMargins left="0.9055118110236221" right="0.78740157480314965" top="0.62992125984251968" bottom="0.78740157480314965" header="0.35433070866141736" footer="0.51181102362204722"/>
  <pageSetup paperSize="9" scale="63" fitToHeight="0" orientation="landscape" r:id="rId1"/>
  <headerFooter alignWithMargins="0"/>
  <rowBreaks count="3" manualBreakCount="3">
    <brk id="26" max="11" man="1"/>
    <brk id="44" max="11" man="1"/>
    <brk id="6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F73"/>
  <sheetViews>
    <sheetView zoomScale="80" zoomScaleNormal="80" zoomScaleSheetLayoutView="70" workbookViewId="0">
      <pane ySplit="7" topLeftCell="A59" activePane="bottomLeft" state="frozen"/>
      <selection activeCell="T73" sqref="T73"/>
      <selection pane="bottomLeft" activeCell="A4" sqref="A4"/>
    </sheetView>
  </sheetViews>
  <sheetFormatPr defaultRowHeight="12.75" x14ac:dyDescent="0.2"/>
  <cols>
    <col min="1" max="1" width="52.85546875" customWidth="1"/>
    <col min="2" max="2" width="13.7109375" customWidth="1"/>
    <col min="3" max="4" width="16.5703125" customWidth="1"/>
    <col min="5" max="5" width="19.140625" customWidth="1"/>
    <col min="6" max="6" width="20.42578125" customWidth="1"/>
  </cols>
  <sheetData>
    <row r="1" spans="1:6" ht="15" x14ac:dyDescent="0.25">
      <c r="A1" s="35" t="s">
        <v>23</v>
      </c>
      <c r="E1" s="138"/>
      <c r="F1" s="138"/>
    </row>
    <row r="2" spans="1:6" ht="15.75" x14ac:dyDescent="0.25">
      <c r="A2" s="36" t="s">
        <v>24</v>
      </c>
    </row>
    <row r="3" spans="1:6" ht="33.75" customHeight="1" x14ac:dyDescent="0.2">
      <c r="A3" s="151" t="s">
        <v>44</v>
      </c>
      <c r="B3" s="151"/>
      <c r="C3" s="151"/>
      <c r="D3" s="151"/>
      <c r="E3" s="151"/>
      <c r="F3" s="151"/>
    </row>
    <row r="4" spans="1:6" ht="13.5" customHeight="1" x14ac:dyDescent="0.25">
      <c r="A4" s="63"/>
      <c r="B4" s="63"/>
      <c r="C4" s="63"/>
      <c r="D4" s="63"/>
      <c r="E4" s="63"/>
      <c r="F4" s="63"/>
    </row>
    <row r="5" spans="1:6" ht="17.25" customHeight="1" x14ac:dyDescent="0.2">
      <c r="A5" s="139" t="s">
        <v>0</v>
      </c>
      <c r="B5" s="141" t="s">
        <v>28</v>
      </c>
      <c r="C5" s="142"/>
      <c r="D5" s="143"/>
      <c r="E5" s="144" t="s">
        <v>29</v>
      </c>
      <c r="F5" s="144" t="s">
        <v>30</v>
      </c>
    </row>
    <row r="6" spans="1:6" ht="14.25" customHeight="1" x14ac:dyDescent="0.2">
      <c r="A6" s="140"/>
      <c r="B6" s="147" t="s">
        <v>31</v>
      </c>
      <c r="C6" s="147" t="s">
        <v>32</v>
      </c>
      <c r="D6" s="147"/>
      <c r="E6" s="145"/>
      <c r="F6" s="145"/>
    </row>
    <row r="7" spans="1:6" ht="23.25" customHeight="1" x14ac:dyDescent="0.2">
      <c r="A7" s="140"/>
      <c r="B7" s="147"/>
      <c r="C7" s="64" t="s">
        <v>33</v>
      </c>
      <c r="D7" s="64" t="s">
        <v>34</v>
      </c>
      <c r="E7" s="146"/>
      <c r="F7" s="146"/>
    </row>
    <row r="8" spans="1:6" ht="12.75" customHeight="1" x14ac:dyDescent="0.2">
      <c r="A8" s="148">
        <v>2011</v>
      </c>
      <c r="B8" s="149"/>
      <c r="C8" s="149"/>
      <c r="D8" s="149"/>
      <c r="E8" s="149"/>
      <c r="F8" s="150"/>
    </row>
    <row r="9" spans="1:6" ht="25.5" x14ac:dyDescent="0.2">
      <c r="A9" s="39" t="s">
        <v>9</v>
      </c>
      <c r="F9" s="40"/>
    </row>
    <row r="10" spans="1:6" ht="25.5" x14ac:dyDescent="0.2">
      <c r="A10" s="41" t="s">
        <v>10</v>
      </c>
      <c r="B10" s="42">
        <v>18</v>
      </c>
      <c r="C10" s="57" t="s">
        <v>40</v>
      </c>
      <c r="D10" s="57" t="s">
        <v>40</v>
      </c>
      <c r="E10" s="53">
        <v>321176</v>
      </c>
      <c r="F10" s="48">
        <v>148070</v>
      </c>
    </row>
    <row r="11" spans="1:6" ht="63.75" x14ac:dyDescent="0.2">
      <c r="A11" s="44" t="s">
        <v>35</v>
      </c>
      <c r="B11" s="42">
        <v>6</v>
      </c>
      <c r="C11" s="57" t="s">
        <v>40</v>
      </c>
      <c r="D11" s="57" t="s">
        <v>40</v>
      </c>
      <c r="E11" s="42">
        <v>187446</v>
      </c>
      <c r="F11" s="48" t="s">
        <v>17</v>
      </c>
    </row>
    <row r="12" spans="1:6" ht="25.5" x14ac:dyDescent="0.2">
      <c r="A12" s="49" t="s">
        <v>11</v>
      </c>
      <c r="B12" s="42">
        <v>3</v>
      </c>
      <c r="C12" s="57" t="s">
        <v>40</v>
      </c>
      <c r="D12" s="57" t="s">
        <v>40</v>
      </c>
      <c r="E12" s="42">
        <v>25641</v>
      </c>
      <c r="F12" s="48">
        <v>15000</v>
      </c>
    </row>
    <row r="13" spans="1:6" ht="15" customHeight="1" x14ac:dyDescent="0.2">
      <c r="A13" s="135">
        <v>2012</v>
      </c>
      <c r="B13" s="136"/>
      <c r="C13" s="136"/>
      <c r="D13" s="136"/>
      <c r="E13" s="136"/>
      <c r="F13" s="137"/>
    </row>
    <row r="14" spans="1:6" ht="25.5" x14ac:dyDescent="0.2">
      <c r="A14" s="39" t="s">
        <v>9</v>
      </c>
      <c r="F14" s="40"/>
    </row>
    <row r="15" spans="1:6" ht="25.5" x14ac:dyDescent="0.2">
      <c r="A15" s="41" t="s">
        <v>10</v>
      </c>
      <c r="B15" s="42">
        <v>16</v>
      </c>
      <c r="C15" s="57" t="s">
        <v>40</v>
      </c>
      <c r="D15" s="57" t="s">
        <v>40</v>
      </c>
      <c r="E15" s="53">
        <v>253320</v>
      </c>
      <c r="F15" s="48">
        <v>220590</v>
      </c>
    </row>
    <row r="16" spans="1:6" ht="63.75" x14ac:dyDescent="0.2">
      <c r="A16" s="49" t="s">
        <v>35</v>
      </c>
      <c r="B16" s="42">
        <v>5</v>
      </c>
      <c r="C16" s="57" t="s">
        <v>40</v>
      </c>
      <c r="D16" s="57" t="s">
        <v>40</v>
      </c>
      <c r="E16" s="42">
        <v>78141</v>
      </c>
      <c r="F16" s="48">
        <v>85000</v>
      </c>
    </row>
    <row r="17" spans="1:6" ht="25.5" x14ac:dyDescent="0.2">
      <c r="A17" s="50" t="s">
        <v>11</v>
      </c>
      <c r="B17" s="69">
        <v>1</v>
      </c>
      <c r="C17" s="71" t="s">
        <v>40</v>
      </c>
      <c r="D17" s="71" t="s">
        <v>40</v>
      </c>
      <c r="E17" s="70">
        <v>8000</v>
      </c>
      <c r="F17" s="55" t="s">
        <v>17</v>
      </c>
    </row>
    <row r="18" spans="1:6" ht="12.75" customHeight="1" x14ac:dyDescent="0.2">
      <c r="A18" s="135">
        <v>2013</v>
      </c>
      <c r="B18" s="136"/>
      <c r="C18" s="136"/>
      <c r="D18" s="136"/>
      <c r="E18" s="136"/>
      <c r="F18" s="137"/>
    </row>
    <row r="19" spans="1:6" ht="25.5" x14ac:dyDescent="0.2">
      <c r="A19" s="39" t="s">
        <v>9</v>
      </c>
      <c r="F19" s="40"/>
    </row>
    <row r="20" spans="1:6" ht="25.5" x14ac:dyDescent="0.2">
      <c r="A20" s="41" t="s">
        <v>10</v>
      </c>
      <c r="B20" s="42">
        <v>9</v>
      </c>
      <c r="C20" s="42">
        <v>9</v>
      </c>
      <c r="D20" s="47" t="s">
        <v>17</v>
      </c>
      <c r="E20" s="53">
        <v>177950</v>
      </c>
      <c r="F20" s="48" t="s">
        <v>17</v>
      </c>
    </row>
    <row r="21" spans="1:6" ht="63.75" x14ac:dyDescent="0.2">
      <c r="A21" s="44" t="s">
        <v>35</v>
      </c>
      <c r="B21" s="42">
        <v>3</v>
      </c>
      <c r="C21" s="42">
        <v>5</v>
      </c>
      <c r="D21" s="47" t="s">
        <v>17</v>
      </c>
      <c r="E21" s="42">
        <v>145000</v>
      </c>
      <c r="F21" s="48" t="s">
        <v>17</v>
      </c>
    </row>
    <row r="22" spans="1:6" ht="25.5" x14ac:dyDescent="0.2">
      <c r="A22" s="49" t="s">
        <v>11</v>
      </c>
      <c r="B22" s="42">
        <v>2</v>
      </c>
      <c r="C22" s="42">
        <v>2</v>
      </c>
      <c r="D22" s="47" t="s">
        <v>17</v>
      </c>
      <c r="E22" s="42">
        <v>33330</v>
      </c>
      <c r="F22" s="48" t="s">
        <v>17</v>
      </c>
    </row>
    <row r="23" spans="1:6" ht="15" customHeight="1" x14ac:dyDescent="0.2">
      <c r="A23" s="135">
        <v>2014</v>
      </c>
      <c r="B23" s="136"/>
      <c r="C23" s="136"/>
      <c r="D23" s="136"/>
      <c r="E23" s="136"/>
      <c r="F23" s="137"/>
    </row>
    <row r="24" spans="1:6" ht="25.5" x14ac:dyDescent="0.2">
      <c r="A24" s="39" t="s">
        <v>9</v>
      </c>
      <c r="F24" s="40"/>
    </row>
    <row r="25" spans="1:6" ht="25.5" x14ac:dyDescent="0.2">
      <c r="A25" s="41" t="s">
        <v>10</v>
      </c>
      <c r="B25" s="42">
        <v>13</v>
      </c>
      <c r="C25">
        <v>8</v>
      </c>
      <c r="D25" s="42">
        <v>7</v>
      </c>
      <c r="E25" s="53">
        <v>119957</v>
      </c>
      <c r="F25" s="48">
        <v>49000</v>
      </c>
    </row>
    <row r="26" spans="1:6" ht="63.75" x14ac:dyDescent="0.2">
      <c r="A26" s="44" t="s">
        <v>35</v>
      </c>
      <c r="B26" s="42">
        <v>5</v>
      </c>
      <c r="C26" s="42">
        <v>11</v>
      </c>
      <c r="D26" s="42">
        <v>1</v>
      </c>
      <c r="E26" s="42">
        <v>179885</v>
      </c>
      <c r="F26" s="48">
        <v>15000</v>
      </c>
    </row>
    <row r="27" spans="1:6" ht="25.5" x14ac:dyDescent="0.2">
      <c r="A27" s="50" t="s">
        <v>11</v>
      </c>
      <c r="B27" s="69">
        <v>1</v>
      </c>
      <c r="C27" s="70">
        <v>1</v>
      </c>
      <c r="D27" s="72" t="s">
        <v>17</v>
      </c>
      <c r="E27" s="70">
        <v>4700</v>
      </c>
      <c r="F27" s="55" t="s">
        <v>17</v>
      </c>
    </row>
    <row r="28" spans="1:6" ht="15" customHeight="1" x14ac:dyDescent="0.2">
      <c r="A28" s="135">
        <v>2015</v>
      </c>
      <c r="B28" s="136"/>
      <c r="C28" s="136"/>
      <c r="D28" s="136"/>
      <c r="E28" s="136"/>
      <c r="F28" s="137"/>
    </row>
    <row r="29" spans="1:6" ht="25.5" x14ac:dyDescent="0.2">
      <c r="A29" s="39" t="s">
        <v>9</v>
      </c>
      <c r="F29" s="40"/>
    </row>
    <row r="30" spans="1:6" ht="25.5" x14ac:dyDescent="0.2">
      <c r="A30" s="41" t="s">
        <v>10</v>
      </c>
      <c r="B30" s="42">
        <v>41</v>
      </c>
      <c r="C30">
        <v>37</v>
      </c>
      <c r="D30" s="42">
        <v>6</v>
      </c>
      <c r="E30" s="53">
        <v>625657</v>
      </c>
      <c r="F30" s="48">
        <v>73264</v>
      </c>
    </row>
    <row r="31" spans="1:6" ht="63.75" x14ac:dyDescent="0.2">
      <c r="A31" s="44" t="s">
        <v>35</v>
      </c>
      <c r="B31" s="42">
        <v>5</v>
      </c>
      <c r="C31" s="42">
        <v>4</v>
      </c>
      <c r="D31" s="42">
        <v>1</v>
      </c>
      <c r="E31" s="42">
        <v>18366</v>
      </c>
      <c r="F31" s="48">
        <v>5000</v>
      </c>
    </row>
    <row r="32" spans="1:6" ht="25.5" x14ac:dyDescent="0.2">
      <c r="A32" s="49" t="s">
        <v>11</v>
      </c>
      <c r="B32" s="42">
        <v>9</v>
      </c>
      <c r="C32" s="42">
        <v>7</v>
      </c>
      <c r="D32" s="47">
        <v>3</v>
      </c>
      <c r="E32" s="42">
        <v>61562</v>
      </c>
      <c r="F32" s="48">
        <v>14850</v>
      </c>
    </row>
    <row r="33" spans="1:6" ht="15" customHeight="1" x14ac:dyDescent="0.2">
      <c r="A33" s="135">
        <v>2016</v>
      </c>
      <c r="B33" s="136"/>
      <c r="C33" s="136"/>
      <c r="D33" s="136"/>
      <c r="E33" s="136"/>
      <c r="F33" s="137"/>
    </row>
    <row r="34" spans="1:6" ht="25.5" x14ac:dyDescent="0.2">
      <c r="A34" s="39" t="s">
        <v>9</v>
      </c>
      <c r="F34" s="40"/>
    </row>
    <row r="35" spans="1:6" ht="25.5" x14ac:dyDescent="0.2">
      <c r="A35" s="41" t="s">
        <v>10</v>
      </c>
      <c r="B35" s="42">
        <v>6</v>
      </c>
      <c r="C35">
        <v>5</v>
      </c>
      <c r="D35" s="47">
        <v>1</v>
      </c>
      <c r="E35" s="53">
        <v>120000</v>
      </c>
      <c r="F35" s="48">
        <v>7000</v>
      </c>
    </row>
    <row r="36" spans="1:6" ht="63.75" x14ac:dyDescent="0.2">
      <c r="A36" s="44" t="s">
        <v>35</v>
      </c>
      <c r="B36" s="47">
        <v>2</v>
      </c>
      <c r="C36" s="47">
        <v>3</v>
      </c>
      <c r="D36" s="47" t="s">
        <v>17</v>
      </c>
      <c r="E36" s="47">
        <v>115386</v>
      </c>
      <c r="F36" s="48" t="s">
        <v>17</v>
      </c>
    </row>
    <row r="37" spans="1:6" ht="25.5" x14ac:dyDescent="0.2">
      <c r="A37" s="50" t="s">
        <v>11</v>
      </c>
      <c r="B37" s="69">
        <v>2</v>
      </c>
      <c r="C37" s="70">
        <v>1</v>
      </c>
      <c r="D37" s="72">
        <v>1</v>
      </c>
      <c r="E37" s="70">
        <v>56500</v>
      </c>
      <c r="F37" s="83">
        <v>30000</v>
      </c>
    </row>
    <row r="38" spans="1:6" ht="15" customHeight="1" x14ac:dyDescent="0.2">
      <c r="A38" s="135">
        <v>2017</v>
      </c>
      <c r="B38" s="136"/>
      <c r="C38" s="136"/>
      <c r="D38" s="136"/>
      <c r="E38" s="136"/>
      <c r="F38" s="137"/>
    </row>
    <row r="39" spans="1:6" ht="25.5" x14ac:dyDescent="0.2">
      <c r="A39" s="39" t="s">
        <v>9</v>
      </c>
      <c r="B39" s="62"/>
      <c r="F39" s="40"/>
    </row>
    <row r="40" spans="1:6" ht="25.5" x14ac:dyDescent="0.2">
      <c r="A40" s="41" t="s">
        <v>10</v>
      </c>
      <c r="B40" s="67">
        <v>5</v>
      </c>
      <c r="C40">
        <v>3</v>
      </c>
      <c r="D40" s="47">
        <v>3</v>
      </c>
      <c r="E40" s="53">
        <v>13017.6</v>
      </c>
      <c r="F40" s="48">
        <v>42000</v>
      </c>
    </row>
    <row r="41" spans="1:6" ht="63.75" x14ac:dyDescent="0.2">
      <c r="A41" s="44" t="s">
        <v>35</v>
      </c>
      <c r="B41" s="68" t="s">
        <v>17</v>
      </c>
      <c r="C41" s="47" t="s">
        <v>17</v>
      </c>
      <c r="D41" s="47" t="s">
        <v>17</v>
      </c>
      <c r="E41" s="47" t="s">
        <v>17</v>
      </c>
      <c r="F41" s="48" t="s">
        <v>17</v>
      </c>
    </row>
    <row r="42" spans="1:6" ht="25.5" x14ac:dyDescent="0.2">
      <c r="A42" s="50" t="s">
        <v>11</v>
      </c>
      <c r="B42" s="69">
        <v>2</v>
      </c>
      <c r="C42" s="51">
        <v>2</v>
      </c>
      <c r="D42" s="54" t="s">
        <v>17</v>
      </c>
      <c r="E42" s="51">
        <v>8000</v>
      </c>
      <c r="F42" s="55" t="s">
        <v>17</v>
      </c>
    </row>
    <row r="43" spans="1:6" ht="15" customHeight="1" x14ac:dyDescent="0.2">
      <c r="A43" s="135">
        <v>2018</v>
      </c>
      <c r="B43" s="136"/>
      <c r="C43" s="136"/>
      <c r="D43" s="136"/>
      <c r="E43" s="136"/>
      <c r="F43" s="137"/>
    </row>
    <row r="44" spans="1:6" ht="25.5" x14ac:dyDescent="0.2">
      <c r="A44" s="39" t="s">
        <v>9</v>
      </c>
      <c r="B44" s="76"/>
      <c r="C44" s="77"/>
      <c r="D44" s="77"/>
      <c r="E44" s="77"/>
      <c r="F44" s="78"/>
    </row>
    <row r="45" spans="1:6" ht="25.5" x14ac:dyDescent="0.2">
      <c r="A45" s="41" t="s">
        <v>10</v>
      </c>
      <c r="B45" s="68">
        <v>15</v>
      </c>
      <c r="C45" s="77">
        <v>12</v>
      </c>
      <c r="D45" s="47">
        <v>8</v>
      </c>
      <c r="E45" s="79">
        <v>238822.58</v>
      </c>
      <c r="F45" s="48">
        <v>177000</v>
      </c>
    </row>
    <row r="46" spans="1:6" ht="63.75" x14ac:dyDescent="0.2">
      <c r="A46" s="44" t="s">
        <v>35</v>
      </c>
      <c r="B46" s="68" t="s">
        <v>41</v>
      </c>
      <c r="C46" s="47" t="s">
        <v>41</v>
      </c>
      <c r="D46" s="47" t="s">
        <v>41</v>
      </c>
      <c r="E46" s="47" t="s">
        <v>41</v>
      </c>
      <c r="F46" s="48" t="s">
        <v>41</v>
      </c>
    </row>
    <row r="47" spans="1:6" ht="25.5" x14ac:dyDescent="0.2">
      <c r="A47" s="50" t="s">
        <v>11</v>
      </c>
      <c r="B47" s="80">
        <v>2</v>
      </c>
      <c r="C47" s="54" t="s">
        <v>41</v>
      </c>
      <c r="D47" s="54">
        <v>2</v>
      </c>
      <c r="E47" s="54" t="s">
        <v>41</v>
      </c>
      <c r="F47" s="55">
        <v>19200</v>
      </c>
    </row>
    <row r="48" spans="1:6" x14ac:dyDescent="0.2">
      <c r="A48" s="135">
        <v>2019</v>
      </c>
      <c r="B48" s="136"/>
      <c r="C48" s="136"/>
      <c r="D48" s="136"/>
      <c r="E48" s="136"/>
      <c r="F48" s="137"/>
    </row>
    <row r="49" spans="1:6" ht="25.5" x14ac:dyDescent="0.2">
      <c r="A49" s="39" t="s">
        <v>9</v>
      </c>
      <c r="B49" s="62"/>
      <c r="F49" s="40"/>
    </row>
    <row r="50" spans="1:6" ht="25.5" x14ac:dyDescent="0.2">
      <c r="A50" s="41" t="s">
        <v>10</v>
      </c>
      <c r="B50" s="67">
        <v>9</v>
      </c>
      <c r="C50">
        <v>5</v>
      </c>
      <c r="D50" s="47">
        <v>5</v>
      </c>
      <c r="E50" s="53">
        <v>114848</v>
      </c>
      <c r="F50" s="48">
        <v>92500</v>
      </c>
    </row>
    <row r="51" spans="1:6" ht="63.75" x14ac:dyDescent="0.2">
      <c r="A51" s="44" t="s">
        <v>35</v>
      </c>
      <c r="B51" s="68">
        <v>1</v>
      </c>
      <c r="C51" s="47">
        <v>1</v>
      </c>
      <c r="D51" s="47" t="s">
        <v>41</v>
      </c>
      <c r="E51" s="42">
        <v>4524.24</v>
      </c>
      <c r="F51" s="48" t="s">
        <v>41</v>
      </c>
    </row>
    <row r="52" spans="1:6" ht="25.5" x14ac:dyDescent="0.2">
      <c r="A52" s="50" t="s">
        <v>11</v>
      </c>
      <c r="B52" s="69">
        <v>1</v>
      </c>
      <c r="C52" s="51">
        <v>1</v>
      </c>
      <c r="D52" s="54" t="s">
        <v>41</v>
      </c>
      <c r="E52" s="70">
        <v>2450</v>
      </c>
      <c r="F52" s="55" t="s">
        <v>41</v>
      </c>
    </row>
    <row r="53" spans="1:6" x14ac:dyDescent="0.2">
      <c r="A53" s="135">
        <v>2020</v>
      </c>
      <c r="B53" s="136"/>
      <c r="C53" s="136"/>
      <c r="D53" s="136"/>
      <c r="E53" s="136"/>
      <c r="F53" s="137"/>
    </row>
    <row r="54" spans="1:6" ht="25.5" x14ac:dyDescent="0.2">
      <c r="A54" s="39" t="s">
        <v>9</v>
      </c>
      <c r="B54" s="62"/>
      <c r="F54" s="40"/>
    </row>
    <row r="55" spans="1:6" ht="25.5" x14ac:dyDescent="0.2">
      <c r="A55" s="41" t="s">
        <v>10</v>
      </c>
      <c r="B55" s="67">
        <v>7</v>
      </c>
      <c r="C55">
        <v>8</v>
      </c>
      <c r="D55" s="47">
        <v>1</v>
      </c>
      <c r="E55" s="42">
        <v>235091</v>
      </c>
      <c r="F55" s="48">
        <v>42000</v>
      </c>
    </row>
    <row r="56" spans="1:6" ht="63.75" x14ac:dyDescent="0.2">
      <c r="A56" s="44" t="s">
        <v>35</v>
      </c>
      <c r="B56" s="68">
        <v>1</v>
      </c>
      <c r="C56" s="47">
        <v>1</v>
      </c>
      <c r="D56" s="47" t="s">
        <v>41</v>
      </c>
      <c r="E56" s="42">
        <v>12165</v>
      </c>
      <c r="F56" s="48" t="s">
        <v>41</v>
      </c>
    </row>
    <row r="57" spans="1:6" ht="25.5" x14ac:dyDescent="0.2">
      <c r="A57" s="50" t="s">
        <v>11</v>
      </c>
      <c r="B57" s="69">
        <v>3</v>
      </c>
      <c r="C57" s="51">
        <v>1</v>
      </c>
      <c r="D57" s="54">
        <v>3</v>
      </c>
      <c r="E57" s="70">
        <v>295</v>
      </c>
      <c r="F57" s="55">
        <v>71921</v>
      </c>
    </row>
    <row r="58" spans="1:6" x14ac:dyDescent="0.2">
      <c r="A58" s="135">
        <v>2021</v>
      </c>
      <c r="B58" s="136"/>
      <c r="C58" s="136"/>
      <c r="D58" s="136"/>
      <c r="E58" s="136"/>
      <c r="F58" s="137"/>
    </row>
    <row r="59" spans="1:6" ht="25.5" x14ac:dyDescent="0.2">
      <c r="A59" s="39" t="s">
        <v>9</v>
      </c>
      <c r="B59" s="62"/>
      <c r="F59" s="40"/>
    </row>
    <row r="60" spans="1:6" ht="25.5" x14ac:dyDescent="0.2">
      <c r="A60" s="41" t="s">
        <v>10</v>
      </c>
      <c r="B60" s="67">
        <v>11</v>
      </c>
      <c r="C60">
        <v>8</v>
      </c>
      <c r="D60" s="47">
        <v>6</v>
      </c>
      <c r="E60" s="42">
        <v>62977</v>
      </c>
      <c r="F60" s="48">
        <v>105500</v>
      </c>
    </row>
    <row r="61" spans="1:6" ht="63.75" x14ac:dyDescent="0.2">
      <c r="A61" s="44" t="s">
        <v>35</v>
      </c>
      <c r="B61" s="68" t="s">
        <v>41</v>
      </c>
      <c r="C61" s="47" t="s">
        <v>41</v>
      </c>
      <c r="D61" s="47" t="s">
        <v>41</v>
      </c>
      <c r="E61" s="47" t="s">
        <v>41</v>
      </c>
      <c r="F61" s="48" t="s">
        <v>41</v>
      </c>
    </row>
    <row r="62" spans="1:6" ht="25.5" x14ac:dyDescent="0.2">
      <c r="A62" s="50" t="s">
        <v>11</v>
      </c>
      <c r="B62" s="69">
        <v>2</v>
      </c>
      <c r="C62" s="51">
        <v>2</v>
      </c>
      <c r="D62" s="54" t="s">
        <v>41</v>
      </c>
      <c r="E62" s="70">
        <v>37500</v>
      </c>
      <c r="F62" s="55" t="s">
        <v>41</v>
      </c>
    </row>
    <row r="63" spans="1:6" x14ac:dyDescent="0.2">
      <c r="A63" s="135">
        <v>2022</v>
      </c>
      <c r="B63" s="136"/>
      <c r="C63" s="136"/>
      <c r="D63" s="136"/>
      <c r="E63" s="136"/>
      <c r="F63" s="137"/>
    </row>
    <row r="64" spans="1:6" ht="25.5" x14ac:dyDescent="0.2">
      <c r="A64" s="39" t="s">
        <v>9</v>
      </c>
      <c r="B64" s="62"/>
      <c r="F64" s="40"/>
    </row>
    <row r="65" spans="1:6" ht="25.5" x14ac:dyDescent="0.2">
      <c r="A65" s="41" t="s">
        <v>10</v>
      </c>
      <c r="B65" s="67">
        <v>12</v>
      </c>
      <c r="C65">
        <v>12</v>
      </c>
      <c r="D65" s="47">
        <v>1</v>
      </c>
      <c r="E65" s="42">
        <v>173780.72</v>
      </c>
      <c r="F65" s="48">
        <v>19000</v>
      </c>
    </row>
    <row r="66" spans="1:6" ht="63.75" x14ac:dyDescent="0.2">
      <c r="A66" s="44" t="s">
        <v>35</v>
      </c>
      <c r="B66" s="68">
        <v>1</v>
      </c>
      <c r="C66" s="47">
        <v>1</v>
      </c>
      <c r="D66" s="47" t="s">
        <v>41</v>
      </c>
      <c r="E66" s="47">
        <v>3472</v>
      </c>
      <c r="F66" s="48" t="s">
        <v>41</v>
      </c>
    </row>
    <row r="67" spans="1:6" ht="25.5" x14ac:dyDescent="0.2">
      <c r="A67" s="50" t="s">
        <v>11</v>
      </c>
      <c r="B67" s="69">
        <v>2</v>
      </c>
      <c r="C67" s="51">
        <v>1</v>
      </c>
      <c r="D67" s="54">
        <v>1</v>
      </c>
      <c r="E67" s="70">
        <v>20000</v>
      </c>
      <c r="F67" s="55">
        <v>7500</v>
      </c>
    </row>
    <row r="68" spans="1:6" x14ac:dyDescent="0.2">
      <c r="A68" s="135">
        <v>2023</v>
      </c>
      <c r="B68" s="136"/>
      <c r="C68" s="136"/>
      <c r="D68" s="136"/>
      <c r="E68" s="136"/>
      <c r="F68" s="137"/>
    </row>
    <row r="69" spans="1:6" ht="25.5" x14ac:dyDescent="0.2">
      <c r="A69" s="39" t="s">
        <v>9</v>
      </c>
      <c r="B69" s="62"/>
      <c r="F69" s="40"/>
    </row>
    <row r="70" spans="1:6" ht="25.5" x14ac:dyDescent="0.2">
      <c r="A70" s="41" t="s">
        <v>10</v>
      </c>
      <c r="B70" s="67">
        <v>6</v>
      </c>
      <c r="C70">
        <v>6</v>
      </c>
      <c r="D70" s="47" t="s">
        <v>41</v>
      </c>
      <c r="E70" s="42">
        <v>206992</v>
      </c>
      <c r="F70" s="48" t="s">
        <v>41</v>
      </c>
    </row>
    <row r="71" spans="1:6" ht="63.75" x14ac:dyDescent="0.2">
      <c r="A71" s="44" t="s">
        <v>35</v>
      </c>
      <c r="B71" s="68" t="s">
        <v>41</v>
      </c>
      <c r="C71" s="47" t="s">
        <v>41</v>
      </c>
      <c r="D71" s="47" t="s">
        <v>41</v>
      </c>
      <c r="E71" s="47" t="s">
        <v>41</v>
      </c>
      <c r="F71" s="48" t="s">
        <v>41</v>
      </c>
    </row>
    <row r="72" spans="1:6" ht="25.5" x14ac:dyDescent="0.2">
      <c r="A72" s="50" t="s">
        <v>11</v>
      </c>
      <c r="B72" s="69">
        <v>3</v>
      </c>
      <c r="C72" s="51">
        <v>6</v>
      </c>
      <c r="D72" s="54" t="s">
        <v>41</v>
      </c>
      <c r="E72" s="70">
        <v>117300</v>
      </c>
      <c r="F72" s="48" t="s">
        <v>41</v>
      </c>
    </row>
    <row r="73" spans="1:6" x14ac:dyDescent="0.2">
      <c r="F73" s="109"/>
    </row>
  </sheetData>
  <mergeCells count="21">
    <mergeCell ref="A33:F33"/>
    <mergeCell ref="A28:F28"/>
    <mergeCell ref="E1:F1"/>
    <mergeCell ref="A5:A7"/>
    <mergeCell ref="B5:D5"/>
    <mergeCell ref="E5:E7"/>
    <mergeCell ref="F5:F7"/>
    <mergeCell ref="B6:B7"/>
    <mergeCell ref="C6:D6"/>
    <mergeCell ref="A8:F8"/>
    <mergeCell ref="A13:F13"/>
    <mergeCell ref="A3:F3"/>
    <mergeCell ref="A18:F18"/>
    <mergeCell ref="A23:F23"/>
    <mergeCell ref="A48:F48"/>
    <mergeCell ref="A53:F53"/>
    <mergeCell ref="A43:F43"/>
    <mergeCell ref="A38:F38"/>
    <mergeCell ref="A68:F68"/>
    <mergeCell ref="A63:F63"/>
    <mergeCell ref="A58:F58"/>
  </mergeCells>
  <pageMargins left="0.9055118110236221" right="0.78740157480314965" top="0.62992125984251968" bottom="0.78740157480314965" header="0.35433070866141736" footer="0.51181102362204722"/>
  <pageSetup paperSize="9" scale="63" fitToHeight="0" orientation="landscape" r:id="rId1"/>
  <headerFooter alignWithMargins="0"/>
  <rowBreaks count="5" manualBreakCount="5">
    <brk id="17" max="16383" man="1"/>
    <brk id="27" max="16383" man="1"/>
    <brk id="37" max="16383" man="1"/>
    <brk id="47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72"/>
  <sheetViews>
    <sheetView tabSelected="1" zoomScale="90" zoomScaleNormal="90" zoomScaleSheetLayoutView="85" workbookViewId="0">
      <pane ySplit="7" topLeftCell="A60" activePane="bottomLeft" state="frozen"/>
      <selection activeCell="T73" sqref="T73"/>
      <selection pane="bottomLeft" activeCell="M60" sqref="M60"/>
    </sheetView>
  </sheetViews>
  <sheetFormatPr defaultRowHeight="12.75" x14ac:dyDescent="0.2"/>
  <cols>
    <col min="1" max="1" width="54.42578125" customWidth="1"/>
    <col min="2" max="2" width="12" customWidth="1"/>
    <col min="3" max="3" width="16" customWidth="1"/>
    <col min="4" max="4" width="16.7109375" customWidth="1"/>
    <col min="5" max="5" width="17.5703125" customWidth="1"/>
    <col min="6" max="6" width="17.28515625" customWidth="1"/>
  </cols>
  <sheetData>
    <row r="1" spans="1:6" ht="15" x14ac:dyDescent="0.25">
      <c r="A1" s="35" t="s">
        <v>23</v>
      </c>
      <c r="E1" s="34"/>
      <c r="F1" s="34"/>
    </row>
    <row r="2" spans="1:6" ht="15.75" x14ac:dyDescent="0.25">
      <c r="A2" s="36" t="s">
        <v>24</v>
      </c>
    </row>
    <row r="3" spans="1:6" ht="39.75" customHeight="1" x14ac:dyDescent="0.2">
      <c r="A3" s="151" t="s">
        <v>45</v>
      </c>
      <c r="B3" s="151"/>
      <c r="C3" s="151"/>
      <c r="D3" s="151"/>
      <c r="E3" s="151"/>
      <c r="F3" s="151"/>
    </row>
    <row r="4" spans="1:6" ht="15" x14ac:dyDescent="0.25">
      <c r="A4" s="37"/>
    </row>
    <row r="5" spans="1:6" x14ac:dyDescent="0.2">
      <c r="A5" s="152" t="s">
        <v>0</v>
      </c>
      <c r="B5" s="154" t="s">
        <v>28</v>
      </c>
      <c r="C5" s="155"/>
      <c r="D5" s="156"/>
      <c r="E5" s="157" t="s">
        <v>29</v>
      </c>
      <c r="F5" s="157" t="s">
        <v>30</v>
      </c>
    </row>
    <row r="6" spans="1:6" x14ac:dyDescent="0.2">
      <c r="A6" s="153"/>
      <c r="B6" s="160" t="s">
        <v>31</v>
      </c>
      <c r="C6" s="160" t="s">
        <v>32</v>
      </c>
      <c r="D6" s="160"/>
      <c r="E6" s="158"/>
      <c r="F6" s="158"/>
    </row>
    <row r="7" spans="1:6" ht="47.25" customHeight="1" x14ac:dyDescent="0.2">
      <c r="A7" s="153"/>
      <c r="B7" s="160"/>
      <c r="C7" s="38" t="s">
        <v>33</v>
      </c>
      <c r="D7" s="38" t="s">
        <v>34</v>
      </c>
      <c r="E7" s="159"/>
      <c r="F7" s="159"/>
    </row>
    <row r="8" spans="1:6" ht="18.75" customHeight="1" x14ac:dyDescent="0.2">
      <c r="A8" s="148">
        <v>2011</v>
      </c>
      <c r="B8" s="149"/>
      <c r="C8" s="149"/>
      <c r="D8" s="149"/>
      <c r="E8" s="149"/>
      <c r="F8" s="150"/>
    </row>
    <row r="9" spans="1:6" ht="25.5" x14ac:dyDescent="0.2">
      <c r="A9" s="39" t="s">
        <v>9</v>
      </c>
      <c r="F9" s="40"/>
    </row>
    <row r="10" spans="1:6" ht="25.5" x14ac:dyDescent="0.2">
      <c r="A10" s="41" t="s">
        <v>10</v>
      </c>
      <c r="B10" s="42">
        <v>37</v>
      </c>
      <c r="C10" s="57" t="s">
        <v>40</v>
      </c>
      <c r="D10" s="57" t="s">
        <v>40</v>
      </c>
      <c r="E10" s="53">
        <v>2064794</v>
      </c>
      <c r="F10" s="48">
        <v>3780231</v>
      </c>
    </row>
    <row r="11" spans="1:6" ht="54.75" customHeight="1" x14ac:dyDescent="0.2">
      <c r="A11" s="44" t="s">
        <v>35</v>
      </c>
      <c r="B11" s="47" t="s">
        <v>17</v>
      </c>
      <c r="C11" s="57" t="s">
        <v>40</v>
      </c>
      <c r="D11" s="57" t="s">
        <v>40</v>
      </c>
      <c r="E11" s="47" t="s">
        <v>17</v>
      </c>
      <c r="F11" s="48" t="s">
        <v>17</v>
      </c>
    </row>
    <row r="12" spans="1:6" ht="25.5" x14ac:dyDescent="0.2">
      <c r="A12" s="49" t="s">
        <v>11</v>
      </c>
      <c r="B12" s="42">
        <v>4</v>
      </c>
      <c r="C12" s="57" t="s">
        <v>40</v>
      </c>
      <c r="D12" s="57" t="s">
        <v>40</v>
      </c>
      <c r="E12" s="42">
        <v>276119</v>
      </c>
      <c r="F12" s="48">
        <v>65000</v>
      </c>
    </row>
    <row r="13" spans="1:6" ht="18.75" customHeight="1" x14ac:dyDescent="0.2">
      <c r="A13" s="135">
        <v>2012</v>
      </c>
      <c r="B13" s="136"/>
      <c r="C13" s="136"/>
      <c r="D13" s="136"/>
      <c r="E13" s="136"/>
      <c r="F13" s="137"/>
    </row>
    <row r="14" spans="1:6" ht="25.5" x14ac:dyDescent="0.2">
      <c r="A14" s="39" t="s">
        <v>9</v>
      </c>
      <c r="F14" s="40"/>
    </row>
    <row r="15" spans="1:6" ht="25.5" x14ac:dyDescent="0.2">
      <c r="A15" s="41" t="s">
        <v>10</v>
      </c>
      <c r="B15" s="42">
        <v>35</v>
      </c>
      <c r="C15" s="57" t="s">
        <v>40</v>
      </c>
      <c r="D15" s="57" t="s">
        <v>40</v>
      </c>
      <c r="E15" s="53">
        <v>814623</v>
      </c>
      <c r="F15" s="48">
        <v>2575416</v>
      </c>
    </row>
    <row r="16" spans="1:6" ht="59.25" customHeight="1" x14ac:dyDescent="0.2">
      <c r="A16" s="49" t="s">
        <v>35</v>
      </c>
      <c r="B16" s="42">
        <v>1</v>
      </c>
      <c r="C16" s="57" t="s">
        <v>40</v>
      </c>
      <c r="D16" s="57" t="s">
        <v>40</v>
      </c>
      <c r="E16" s="47" t="s">
        <v>17</v>
      </c>
      <c r="F16" s="48">
        <v>400000</v>
      </c>
    </row>
    <row r="17" spans="1:6" ht="25.5" x14ac:dyDescent="0.2">
      <c r="A17" s="50" t="s">
        <v>11</v>
      </c>
      <c r="B17" s="69">
        <v>2</v>
      </c>
      <c r="C17" s="71" t="s">
        <v>40</v>
      </c>
      <c r="D17" s="71" t="s">
        <v>40</v>
      </c>
      <c r="E17" s="70">
        <v>48913</v>
      </c>
      <c r="F17" s="55">
        <v>310000</v>
      </c>
    </row>
    <row r="18" spans="1:6" ht="18.75" customHeight="1" x14ac:dyDescent="0.2">
      <c r="A18" s="135">
        <v>2013</v>
      </c>
      <c r="B18" s="136"/>
      <c r="C18" s="136"/>
      <c r="D18" s="136"/>
      <c r="E18" s="136"/>
      <c r="F18" s="137"/>
    </row>
    <row r="19" spans="1:6" ht="25.5" x14ac:dyDescent="0.2">
      <c r="A19" s="39" t="s">
        <v>9</v>
      </c>
      <c r="F19" s="40"/>
    </row>
    <row r="20" spans="1:6" ht="25.5" x14ac:dyDescent="0.2">
      <c r="A20" s="41" t="s">
        <v>10</v>
      </c>
      <c r="B20" s="42">
        <v>20</v>
      </c>
      <c r="C20" s="42">
        <v>11</v>
      </c>
      <c r="D20">
        <v>22</v>
      </c>
      <c r="E20" s="42">
        <v>250277</v>
      </c>
      <c r="F20" s="43">
        <v>2359774</v>
      </c>
    </row>
    <row r="21" spans="1:6" ht="51" x14ac:dyDescent="0.2">
      <c r="A21" s="44" t="s">
        <v>35</v>
      </c>
      <c r="B21" s="45">
        <v>4</v>
      </c>
      <c r="C21" s="46">
        <v>2</v>
      </c>
      <c r="D21" s="42">
        <v>2</v>
      </c>
      <c r="E21" s="47">
        <v>30000</v>
      </c>
      <c r="F21" s="48">
        <v>600000</v>
      </c>
    </row>
    <row r="22" spans="1:6" ht="25.5" x14ac:dyDescent="0.2">
      <c r="A22" s="49" t="s">
        <v>11</v>
      </c>
      <c r="B22" s="42">
        <v>6</v>
      </c>
      <c r="C22" s="42">
        <v>3</v>
      </c>
      <c r="D22" s="46">
        <v>6</v>
      </c>
      <c r="E22" s="42">
        <v>67360</v>
      </c>
      <c r="F22" s="43">
        <v>222350</v>
      </c>
    </row>
    <row r="23" spans="1:6" ht="16.5" customHeight="1" x14ac:dyDescent="0.2">
      <c r="A23" s="135">
        <v>2014</v>
      </c>
      <c r="B23" s="136"/>
      <c r="C23" s="136"/>
      <c r="D23" s="136"/>
      <c r="E23" s="136"/>
      <c r="F23" s="137"/>
    </row>
    <row r="24" spans="1:6" ht="25.5" x14ac:dyDescent="0.2">
      <c r="A24" s="39" t="s">
        <v>9</v>
      </c>
      <c r="F24" s="40"/>
    </row>
    <row r="25" spans="1:6" ht="25.5" x14ac:dyDescent="0.2">
      <c r="A25" s="41" t="s">
        <v>10</v>
      </c>
      <c r="B25">
        <v>26</v>
      </c>
      <c r="C25" s="42">
        <v>18</v>
      </c>
      <c r="D25" s="42">
        <v>21</v>
      </c>
      <c r="E25" s="42">
        <v>1609436</v>
      </c>
      <c r="F25" s="43">
        <v>1440201</v>
      </c>
    </row>
    <row r="26" spans="1:6" ht="51" x14ac:dyDescent="0.2">
      <c r="A26" s="44" t="s">
        <v>35</v>
      </c>
      <c r="B26" s="42">
        <v>6</v>
      </c>
      <c r="C26" s="46">
        <v>3</v>
      </c>
      <c r="D26" s="46">
        <v>3</v>
      </c>
      <c r="E26" s="47">
        <v>895194</v>
      </c>
      <c r="F26" s="48">
        <v>150000</v>
      </c>
    </row>
    <row r="27" spans="1:6" ht="25.5" x14ac:dyDescent="0.2">
      <c r="A27" s="50" t="s">
        <v>11</v>
      </c>
      <c r="B27" s="69">
        <v>4</v>
      </c>
      <c r="C27" s="70">
        <v>2</v>
      </c>
      <c r="D27" s="74">
        <v>3</v>
      </c>
      <c r="E27" s="70">
        <v>153400</v>
      </c>
      <c r="F27" s="52">
        <v>120000</v>
      </c>
    </row>
    <row r="28" spans="1:6" ht="18.75" customHeight="1" x14ac:dyDescent="0.2">
      <c r="A28" s="135">
        <v>2015</v>
      </c>
      <c r="B28" s="136"/>
      <c r="C28" s="136"/>
      <c r="D28" s="136"/>
      <c r="E28" s="136"/>
      <c r="F28" s="137"/>
    </row>
    <row r="29" spans="1:6" ht="25.5" x14ac:dyDescent="0.2">
      <c r="A29" s="39" t="s">
        <v>9</v>
      </c>
      <c r="F29" s="40"/>
    </row>
    <row r="30" spans="1:6" ht="25.5" x14ac:dyDescent="0.2">
      <c r="A30" s="41" t="s">
        <v>10</v>
      </c>
      <c r="B30" s="42">
        <v>35</v>
      </c>
      <c r="C30">
        <v>20</v>
      </c>
      <c r="D30" s="42">
        <v>30</v>
      </c>
      <c r="E30" s="53">
        <v>745877</v>
      </c>
      <c r="F30" s="48">
        <v>2590566</v>
      </c>
    </row>
    <row r="31" spans="1:6" ht="59.25" customHeight="1" x14ac:dyDescent="0.2">
      <c r="A31" s="44" t="s">
        <v>35</v>
      </c>
      <c r="B31" s="42">
        <v>1</v>
      </c>
      <c r="C31" s="42">
        <v>1</v>
      </c>
      <c r="D31" s="47" t="s">
        <v>17</v>
      </c>
      <c r="E31" s="42">
        <v>97704</v>
      </c>
      <c r="F31" s="48" t="s">
        <v>17</v>
      </c>
    </row>
    <row r="32" spans="1:6" ht="25.5" x14ac:dyDescent="0.2">
      <c r="A32" s="49" t="s">
        <v>11</v>
      </c>
      <c r="B32" s="42">
        <v>6</v>
      </c>
      <c r="C32" s="42">
        <v>4</v>
      </c>
      <c r="D32" s="46">
        <v>6</v>
      </c>
      <c r="E32" s="42">
        <v>54101</v>
      </c>
      <c r="F32" s="43">
        <v>565000</v>
      </c>
    </row>
    <row r="33" spans="1:6" ht="18.75" customHeight="1" x14ac:dyDescent="0.2">
      <c r="A33" s="135">
        <v>2016</v>
      </c>
      <c r="B33" s="136"/>
      <c r="C33" s="136"/>
      <c r="D33" s="136"/>
      <c r="E33" s="136"/>
      <c r="F33" s="137"/>
    </row>
    <row r="34" spans="1:6" ht="25.5" x14ac:dyDescent="0.2">
      <c r="A34" s="39" t="s">
        <v>9</v>
      </c>
      <c r="B34" s="62"/>
      <c r="F34" s="40"/>
    </row>
    <row r="35" spans="1:6" ht="25.5" x14ac:dyDescent="0.2">
      <c r="A35" s="41" t="s">
        <v>10</v>
      </c>
      <c r="B35" s="62">
        <v>33</v>
      </c>
      <c r="C35">
        <v>15</v>
      </c>
      <c r="D35">
        <v>27</v>
      </c>
      <c r="E35" s="42">
        <v>1094479.1100000001</v>
      </c>
      <c r="F35" s="43">
        <v>2464001.3199999998</v>
      </c>
    </row>
    <row r="36" spans="1:6" ht="59.25" customHeight="1" x14ac:dyDescent="0.2">
      <c r="A36" s="44" t="s">
        <v>35</v>
      </c>
      <c r="B36" s="62">
        <v>3</v>
      </c>
      <c r="C36">
        <v>2</v>
      </c>
      <c r="D36">
        <v>3</v>
      </c>
      <c r="E36" s="42">
        <v>3250</v>
      </c>
      <c r="F36" s="43">
        <v>630000</v>
      </c>
    </row>
    <row r="37" spans="1:6" ht="25.5" x14ac:dyDescent="0.2">
      <c r="A37" s="66" t="s">
        <v>11</v>
      </c>
      <c r="B37" s="58">
        <v>6</v>
      </c>
      <c r="C37" s="72">
        <v>1</v>
      </c>
      <c r="D37" s="73">
        <v>6</v>
      </c>
      <c r="E37" s="70">
        <v>92895.78</v>
      </c>
      <c r="F37" s="52">
        <v>280000</v>
      </c>
    </row>
    <row r="38" spans="1:6" x14ac:dyDescent="0.2">
      <c r="A38" s="135">
        <v>2017</v>
      </c>
      <c r="B38" s="136"/>
      <c r="C38" s="136"/>
      <c r="D38" s="136"/>
      <c r="E38" s="136"/>
      <c r="F38" s="137"/>
    </row>
    <row r="39" spans="1:6" ht="25.5" x14ac:dyDescent="0.2">
      <c r="A39" s="39" t="s">
        <v>9</v>
      </c>
      <c r="B39" s="62"/>
      <c r="F39" s="40"/>
    </row>
    <row r="40" spans="1:6" ht="25.5" x14ac:dyDescent="0.2">
      <c r="A40" s="41" t="s">
        <v>10</v>
      </c>
      <c r="B40" s="62">
        <v>21</v>
      </c>
      <c r="C40">
        <v>15</v>
      </c>
      <c r="D40">
        <v>21</v>
      </c>
      <c r="E40" s="42">
        <v>1055582.25</v>
      </c>
      <c r="F40" s="43">
        <v>1910510</v>
      </c>
    </row>
    <row r="41" spans="1:6" ht="51" x14ac:dyDescent="0.2">
      <c r="A41" s="44" t="s">
        <v>35</v>
      </c>
      <c r="B41" s="62">
        <v>3</v>
      </c>
      <c r="C41">
        <v>2</v>
      </c>
      <c r="D41">
        <v>3</v>
      </c>
      <c r="E41" s="42">
        <v>40550</v>
      </c>
      <c r="F41" s="43">
        <v>1150000</v>
      </c>
    </row>
    <row r="42" spans="1:6" ht="25.5" x14ac:dyDescent="0.2">
      <c r="A42" s="50" t="s">
        <v>11</v>
      </c>
      <c r="B42" s="58">
        <v>3</v>
      </c>
      <c r="C42" s="54">
        <v>1</v>
      </c>
      <c r="D42" s="59">
        <v>3</v>
      </c>
      <c r="E42" s="51">
        <v>38375.599999999999</v>
      </c>
      <c r="F42" s="52">
        <v>125000</v>
      </c>
    </row>
    <row r="43" spans="1:6" x14ac:dyDescent="0.2">
      <c r="A43" s="135">
        <v>2018</v>
      </c>
      <c r="B43" s="136"/>
      <c r="C43" s="136"/>
      <c r="D43" s="136"/>
      <c r="E43" s="136"/>
      <c r="F43" s="137"/>
    </row>
    <row r="44" spans="1:6" ht="25.5" x14ac:dyDescent="0.2">
      <c r="A44" s="39" t="s">
        <v>9</v>
      </c>
      <c r="B44" s="62"/>
      <c r="F44" s="40"/>
    </row>
    <row r="45" spans="1:6" ht="25.5" x14ac:dyDescent="0.2">
      <c r="A45" s="41" t="s">
        <v>10</v>
      </c>
      <c r="B45" s="76">
        <v>49</v>
      </c>
      <c r="C45" s="77">
        <v>30</v>
      </c>
      <c r="D45" s="77">
        <v>51</v>
      </c>
      <c r="E45" s="47">
        <v>1024617.45</v>
      </c>
      <c r="F45" s="48">
        <v>7275736</v>
      </c>
    </row>
    <row r="46" spans="1:6" ht="51" x14ac:dyDescent="0.2">
      <c r="A46" s="44" t="s">
        <v>35</v>
      </c>
      <c r="B46" s="76">
        <v>2</v>
      </c>
      <c r="C46" s="77" t="s">
        <v>41</v>
      </c>
      <c r="D46" s="77">
        <v>2</v>
      </c>
      <c r="E46" s="47" t="s">
        <v>41</v>
      </c>
      <c r="F46" s="48">
        <v>190000</v>
      </c>
    </row>
    <row r="47" spans="1:6" ht="25.5" x14ac:dyDescent="0.2">
      <c r="A47" s="50" t="s">
        <v>11</v>
      </c>
      <c r="B47" s="81">
        <v>6</v>
      </c>
      <c r="C47" s="54">
        <v>4</v>
      </c>
      <c r="D47" s="82">
        <v>4</v>
      </c>
      <c r="E47" s="54">
        <v>266485.59999999998</v>
      </c>
      <c r="F47" s="55">
        <v>465000</v>
      </c>
    </row>
    <row r="48" spans="1:6" x14ac:dyDescent="0.2">
      <c r="A48" s="135">
        <v>2019</v>
      </c>
      <c r="B48" s="136"/>
      <c r="C48" s="136"/>
      <c r="D48" s="136"/>
      <c r="E48" s="136"/>
      <c r="F48" s="137"/>
    </row>
    <row r="49" spans="1:6" ht="25.5" x14ac:dyDescent="0.2">
      <c r="A49" s="39" t="s">
        <v>9</v>
      </c>
      <c r="B49" s="62"/>
      <c r="F49" s="40"/>
    </row>
    <row r="50" spans="1:6" ht="25.5" x14ac:dyDescent="0.2">
      <c r="A50" s="41" t="s">
        <v>10</v>
      </c>
      <c r="B50" s="62">
        <v>39</v>
      </c>
      <c r="C50">
        <v>17</v>
      </c>
      <c r="D50">
        <v>35</v>
      </c>
      <c r="E50" s="42">
        <v>1469900</v>
      </c>
      <c r="F50" s="43">
        <v>3244743</v>
      </c>
    </row>
    <row r="51" spans="1:6" ht="51" x14ac:dyDescent="0.2">
      <c r="A51" s="44" t="s">
        <v>35</v>
      </c>
      <c r="B51" s="62">
        <v>2</v>
      </c>
      <c r="C51">
        <v>1</v>
      </c>
      <c r="D51">
        <v>1</v>
      </c>
      <c r="E51" s="42">
        <v>50000</v>
      </c>
      <c r="F51" s="43">
        <v>1239484</v>
      </c>
    </row>
    <row r="52" spans="1:6" ht="25.5" x14ac:dyDescent="0.2">
      <c r="A52" s="50" t="s">
        <v>11</v>
      </c>
      <c r="B52" s="58">
        <v>4</v>
      </c>
      <c r="C52" s="54">
        <v>1</v>
      </c>
      <c r="D52" s="59">
        <v>4</v>
      </c>
      <c r="E52" s="70">
        <v>18472</v>
      </c>
      <c r="F52" s="52">
        <v>362700</v>
      </c>
    </row>
    <row r="53" spans="1:6" x14ac:dyDescent="0.2">
      <c r="A53" s="135">
        <v>2020</v>
      </c>
      <c r="B53" s="136"/>
      <c r="C53" s="136"/>
      <c r="D53" s="136"/>
      <c r="E53" s="136"/>
      <c r="F53" s="137"/>
    </row>
    <row r="54" spans="1:6" ht="25.5" x14ac:dyDescent="0.2">
      <c r="A54" s="39" t="s">
        <v>9</v>
      </c>
      <c r="B54" s="62"/>
      <c r="F54" s="40"/>
    </row>
    <row r="55" spans="1:6" ht="25.5" x14ac:dyDescent="0.2">
      <c r="A55" s="41" t="s">
        <v>10</v>
      </c>
      <c r="B55" s="76">
        <v>23</v>
      </c>
      <c r="C55" s="77">
        <v>13</v>
      </c>
      <c r="D55" s="77">
        <v>13</v>
      </c>
      <c r="E55" s="47">
        <v>2537364</v>
      </c>
      <c r="F55" s="48">
        <v>3056501</v>
      </c>
    </row>
    <row r="56" spans="1:6" ht="51" x14ac:dyDescent="0.2">
      <c r="A56" s="44" t="s">
        <v>35</v>
      </c>
      <c r="B56" s="76" t="s">
        <v>41</v>
      </c>
      <c r="C56" s="77" t="s">
        <v>41</v>
      </c>
      <c r="D56" s="77" t="s">
        <v>41</v>
      </c>
      <c r="E56" s="47" t="s">
        <v>41</v>
      </c>
      <c r="F56" s="48" t="s">
        <v>41</v>
      </c>
    </row>
    <row r="57" spans="1:6" ht="25.5" x14ac:dyDescent="0.2">
      <c r="A57" s="50" t="s">
        <v>11</v>
      </c>
      <c r="B57" s="81">
        <v>2</v>
      </c>
      <c r="C57" s="54" t="s">
        <v>41</v>
      </c>
      <c r="D57" s="82">
        <v>2</v>
      </c>
      <c r="E57" s="72" t="s">
        <v>41</v>
      </c>
      <c r="F57" s="55">
        <v>330000</v>
      </c>
    </row>
    <row r="58" spans="1:6" x14ac:dyDescent="0.2">
      <c r="A58" s="135">
        <v>2021</v>
      </c>
      <c r="B58" s="136"/>
      <c r="C58" s="136"/>
      <c r="D58" s="136"/>
      <c r="E58" s="136"/>
      <c r="F58" s="137"/>
    </row>
    <row r="59" spans="1:6" ht="25.5" x14ac:dyDescent="0.2">
      <c r="A59" s="39" t="s">
        <v>9</v>
      </c>
      <c r="B59" s="62"/>
      <c r="F59" s="40"/>
    </row>
    <row r="60" spans="1:6" ht="25.5" x14ac:dyDescent="0.2">
      <c r="A60" s="41" t="s">
        <v>10</v>
      </c>
      <c r="B60" s="76">
        <v>24</v>
      </c>
      <c r="C60" s="77">
        <v>15</v>
      </c>
      <c r="D60" s="77">
        <v>19</v>
      </c>
      <c r="E60" s="47">
        <v>689582.71</v>
      </c>
      <c r="F60" s="48">
        <v>3141140</v>
      </c>
    </row>
    <row r="61" spans="1:6" ht="51" x14ac:dyDescent="0.2">
      <c r="A61" s="44" t="s">
        <v>35</v>
      </c>
      <c r="B61" s="76" t="s">
        <v>41</v>
      </c>
      <c r="C61" s="77" t="s">
        <v>41</v>
      </c>
      <c r="D61" s="77" t="s">
        <v>41</v>
      </c>
      <c r="E61" s="47" t="s">
        <v>41</v>
      </c>
      <c r="F61" s="48" t="s">
        <v>41</v>
      </c>
    </row>
    <row r="62" spans="1:6" ht="25.5" x14ac:dyDescent="0.2">
      <c r="A62" s="50" t="s">
        <v>11</v>
      </c>
      <c r="B62" s="81">
        <v>2</v>
      </c>
      <c r="C62" s="54">
        <v>1</v>
      </c>
      <c r="D62" s="82">
        <v>1</v>
      </c>
      <c r="E62" s="72">
        <v>72022</v>
      </c>
      <c r="F62" s="55">
        <v>20000</v>
      </c>
    </row>
    <row r="63" spans="1:6" x14ac:dyDescent="0.2">
      <c r="A63" s="135">
        <v>2022</v>
      </c>
      <c r="B63" s="136"/>
      <c r="C63" s="136"/>
      <c r="D63" s="136"/>
      <c r="E63" s="136"/>
      <c r="F63" s="137"/>
    </row>
    <row r="64" spans="1:6" ht="25.5" x14ac:dyDescent="0.2">
      <c r="A64" s="39" t="s">
        <v>9</v>
      </c>
      <c r="B64" s="62"/>
      <c r="F64" s="40"/>
    </row>
    <row r="65" spans="1:6" ht="25.5" x14ac:dyDescent="0.2">
      <c r="A65" s="41" t="s">
        <v>10</v>
      </c>
      <c r="B65" s="76">
        <v>25</v>
      </c>
      <c r="C65" s="77">
        <v>9</v>
      </c>
      <c r="D65" s="77">
        <v>25</v>
      </c>
      <c r="E65" s="47">
        <v>380631.05</v>
      </c>
      <c r="F65" s="48">
        <v>3111000</v>
      </c>
    </row>
    <row r="66" spans="1:6" ht="51" x14ac:dyDescent="0.2">
      <c r="A66" s="44" t="s">
        <v>35</v>
      </c>
      <c r="B66" s="76" t="s">
        <v>41</v>
      </c>
      <c r="C66" s="77" t="s">
        <v>41</v>
      </c>
      <c r="D66" s="77" t="s">
        <v>41</v>
      </c>
      <c r="E66" s="47" t="s">
        <v>41</v>
      </c>
      <c r="F66" s="48" t="s">
        <v>41</v>
      </c>
    </row>
    <row r="67" spans="1:6" ht="25.5" x14ac:dyDescent="0.2">
      <c r="A67" s="50" t="s">
        <v>11</v>
      </c>
      <c r="B67" s="81">
        <v>2</v>
      </c>
      <c r="C67" s="54" t="s">
        <v>41</v>
      </c>
      <c r="D67" s="82">
        <v>2</v>
      </c>
      <c r="E67" s="72" t="s">
        <v>41</v>
      </c>
      <c r="F67" s="55">
        <v>196000</v>
      </c>
    </row>
    <row r="68" spans="1:6" x14ac:dyDescent="0.2">
      <c r="A68" s="148">
        <v>2023</v>
      </c>
      <c r="B68" s="149"/>
      <c r="C68" s="149"/>
      <c r="D68" s="149"/>
      <c r="E68" s="149"/>
      <c r="F68" s="150"/>
    </row>
    <row r="69" spans="1:6" ht="25.5" x14ac:dyDescent="0.2">
      <c r="A69" s="39" t="s">
        <v>9</v>
      </c>
      <c r="F69" s="40"/>
    </row>
    <row r="70" spans="1:6" ht="31.5" customHeight="1" x14ac:dyDescent="0.2">
      <c r="A70" s="41" t="s">
        <v>10</v>
      </c>
      <c r="B70" s="62">
        <v>4</v>
      </c>
      <c r="C70">
        <v>2</v>
      </c>
      <c r="D70">
        <v>4</v>
      </c>
      <c r="E70">
        <v>5053</v>
      </c>
      <c r="F70" s="40">
        <v>87000</v>
      </c>
    </row>
    <row r="71" spans="1:6" ht="51" x14ac:dyDescent="0.2">
      <c r="A71" s="44" t="s">
        <v>35</v>
      </c>
      <c r="B71" s="76" t="s">
        <v>41</v>
      </c>
      <c r="C71" s="77" t="s">
        <v>41</v>
      </c>
      <c r="D71" s="77" t="s">
        <v>41</v>
      </c>
      <c r="E71" s="47" t="s">
        <v>41</v>
      </c>
      <c r="F71" s="48" t="s">
        <v>41</v>
      </c>
    </row>
    <row r="72" spans="1:6" ht="33" customHeight="1" x14ac:dyDescent="0.2">
      <c r="A72" s="50" t="s">
        <v>11</v>
      </c>
      <c r="B72" s="81" t="s">
        <v>41</v>
      </c>
      <c r="C72" s="82" t="s">
        <v>41</v>
      </c>
      <c r="D72" s="82" t="s">
        <v>41</v>
      </c>
      <c r="E72" s="54" t="s">
        <v>41</v>
      </c>
      <c r="F72" s="55" t="s">
        <v>41</v>
      </c>
    </row>
  </sheetData>
  <mergeCells count="20">
    <mergeCell ref="A28:F28"/>
    <mergeCell ref="A33:F33"/>
    <mergeCell ref="A23:F23"/>
    <mergeCell ref="A3:F3"/>
    <mergeCell ref="A8:F8"/>
    <mergeCell ref="A13:F13"/>
    <mergeCell ref="A18:F18"/>
    <mergeCell ref="A5:A7"/>
    <mergeCell ref="B5:D5"/>
    <mergeCell ref="E5:E7"/>
    <mergeCell ref="F5:F7"/>
    <mergeCell ref="B6:B7"/>
    <mergeCell ref="C6:D6"/>
    <mergeCell ref="A53:F53"/>
    <mergeCell ref="A43:F43"/>
    <mergeCell ref="A38:F38"/>
    <mergeCell ref="A68:F68"/>
    <mergeCell ref="A63:F63"/>
    <mergeCell ref="A58:F58"/>
    <mergeCell ref="A48:F48"/>
  </mergeCells>
  <pageMargins left="0.9055118110236221" right="0.78740157480314965" top="0.62992125984251968" bottom="0.78740157480314965" header="0.35433070866141736" footer="0.51181102362204722"/>
  <pageSetup paperSize="9" scale="58" fitToHeight="0" orientation="landscape" r:id="rId1"/>
  <headerFooter alignWithMargins="0"/>
  <rowBreaks count="4" manualBreakCount="4">
    <brk id="17" max="16383" man="1"/>
    <brk id="27" max="16383" man="1"/>
    <brk id="37" max="16383" man="1"/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72"/>
  <sheetViews>
    <sheetView zoomScale="90" zoomScaleNormal="90" workbookViewId="0">
      <pane ySplit="7" topLeftCell="A61" activePane="bottomLeft" state="frozen"/>
      <selection activeCell="T73" sqref="T73"/>
      <selection pane="bottomLeft" activeCell="A3" sqref="A3:F3"/>
    </sheetView>
  </sheetViews>
  <sheetFormatPr defaultRowHeight="12.75" x14ac:dyDescent="0.2"/>
  <cols>
    <col min="1" max="1" width="42.7109375" customWidth="1"/>
    <col min="2" max="2" width="11.7109375" customWidth="1"/>
    <col min="3" max="3" width="15.5703125" customWidth="1"/>
    <col min="4" max="4" width="16.42578125" customWidth="1"/>
    <col min="5" max="5" width="18.7109375" customWidth="1"/>
    <col min="6" max="6" width="19.42578125" customWidth="1"/>
  </cols>
  <sheetData>
    <row r="1" spans="1:6" ht="15" x14ac:dyDescent="0.25">
      <c r="A1" s="35" t="s">
        <v>23</v>
      </c>
      <c r="E1" s="138"/>
      <c r="F1" s="138"/>
    </row>
    <row r="2" spans="1:6" ht="15.75" x14ac:dyDescent="0.25">
      <c r="A2" s="36" t="s">
        <v>24</v>
      </c>
    </row>
    <row r="3" spans="1:6" ht="40.5" customHeight="1" x14ac:dyDescent="0.2">
      <c r="A3" s="151" t="s">
        <v>47</v>
      </c>
      <c r="B3" s="151"/>
      <c r="C3" s="151"/>
      <c r="D3" s="151"/>
      <c r="E3" s="151"/>
      <c r="F3" s="151"/>
    </row>
    <row r="4" spans="1:6" ht="15" x14ac:dyDescent="0.25">
      <c r="A4" s="37"/>
    </row>
    <row r="5" spans="1:6" x14ac:dyDescent="0.2">
      <c r="A5" s="152" t="s">
        <v>0</v>
      </c>
      <c r="B5" s="154" t="s">
        <v>28</v>
      </c>
      <c r="C5" s="155"/>
      <c r="D5" s="156"/>
      <c r="E5" s="157" t="s">
        <v>29</v>
      </c>
      <c r="F5" s="157" t="s">
        <v>30</v>
      </c>
    </row>
    <row r="6" spans="1:6" x14ac:dyDescent="0.2">
      <c r="A6" s="153"/>
      <c r="B6" s="160" t="s">
        <v>31</v>
      </c>
      <c r="C6" s="160" t="s">
        <v>32</v>
      </c>
      <c r="D6" s="160"/>
      <c r="E6" s="158"/>
      <c r="F6" s="158"/>
    </row>
    <row r="7" spans="1:6" x14ac:dyDescent="0.2">
      <c r="A7" s="153"/>
      <c r="B7" s="160"/>
      <c r="C7" s="38" t="s">
        <v>33</v>
      </c>
      <c r="D7" s="38" t="s">
        <v>34</v>
      </c>
      <c r="E7" s="159"/>
      <c r="F7" s="159"/>
    </row>
    <row r="8" spans="1:6" ht="18.75" customHeight="1" x14ac:dyDescent="0.2">
      <c r="A8" s="148">
        <v>2011</v>
      </c>
      <c r="B8" s="149"/>
      <c r="C8" s="149"/>
      <c r="D8" s="149"/>
      <c r="E8" s="149"/>
      <c r="F8" s="150"/>
    </row>
    <row r="9" spans="1:6" ht="25.5" x14ac:dyDescent="0.2">
      <c r="A9" s="39" t="s">
        <v>9</v>
      </c>
      <c r="F9" s="40"/>
    </row>
    <row r="10" spans="1:6" ht="38.25" x14ac:dyDescent="0.2">
      <c r="A10" s="41" t="s">
        <v>10</v>
      </c>
      <c r="B10" s="42">
        <v>6</v>
      </c>
      <c r="C10" s="57" t="s">
        <v>40</v>
      </c>
      <c r="D10" s="57" t="s">
        <v>40</v>
      </c>
      <c r="E10" s="53">
        <v>27400</v>
      </c>
      <c r="F10" s="48">
        <v>445000</v>
      </c>
    </row>
    <row r="11" spans="1:6" ht="63.75" x14ac:dyDescent="0.2">
      <c r="A11" s="44" t="s">
        <v>35</v>
      </c>
      <c r="B11" s="42">
        <v>1</v>
      </c>
      <c r="C11" s="57" t="s">
        <v>40</v>
      </c>
      <c r="D11" s="57" t="s">
        <v>40</v>
      </c>
      <c r="E11" s="42">
        <v>3380</v>
      </c>
      <c r="F11" s="48" t="s">
        <v>17</v>
      </c>
    </row>
    <row r="12" spans="1:6" ht="38.25" x14ac:dyDescent="0.2">
      <c r="A12" s="49" t="s">
        <v>11</v>
      </c>
      <c r="B12" s="47" t="s">
        <v>17</v>
      </c>
      <c r="C12" s="57" t="s">
        <v>40</v>
      </c>
      <c r="D12" s="57" t="s">
        <v>40</v>
      </c>
      <c r="E12" s="47" t="s">
        <v>17</v>
      </c>
      <c r="F12" s="48" t="s">
        <v>17</v>
      </c>
    </row>
    <row r="13" spans="1:6" ht="18.75" customHeight="1" x14ac:dyDescent="0.2">
      <c r="A13" s="135">
        <v>2012</v>
      </c>
      <c r="B13" s="136"/>
      <c r="C13" s="136"/>
      <c r="D13" s="136"/>
      <c r="E13" s="136"/>
      <c r="F13" s="137"/>
    </row>
    <row r="14" spans="1:6" ht="25.5" x14ac:dyDescent="0.2">
      <c r="A14" s="39" t="s">
        <v>9</v>
      </c>
      <c r="F14" s="40"/>
    </row>
    <row r="15" spans="1:6" ht="38.25" x14ac:dyDescent="0.2">
      <c r="A15" s="41" t="s">
        <v>10</v>
      </c>
      <c r="B15" s="42">
        <v>3</v>
      </c>
      <c r="C15" s="57" t="s">
        <v>40</v>
      </c>
      <c r="D15" s="57" t="s">
        <v>40</v>
      </c>
      <c r="E15" s="53">
        <v>59790</v>
      </c>
      <c r="F15" s="48">
        <v>155000</v>
      </c>
    </row>
    <row r="16" spans="1:6" ht="63.75" x14ac:dyDescent="0.2">
      <c r="A16" s="49" t="s">
        <v>35</v>
      </c>
      <c r="B16" s="42">
        <v>1</v>
      </c>
      <c r="C16" s="57" t="s">
        <v>40</v>
      </c>
      <c r="D16" s="57" t="s">
        <v>40</v>
      </c>
      <c r="E16" s="42">
        <v>2507</v>
      </c>
      <c r="F16" s="48" t="s">
        <v>17</v>
      </c>
    </row>
    <row r="17" spans="1:6" ht="38.25" x14ac:dyDescent="0.2">
      <c r="A17" s="50" t="s">
        <v>11</v>
      </c>
      <c r="B17" s="69">
        <v>1</v>
      </c>
      <c r="C17" s="71" t="s">
        <v>40</v>
      </c>
      <c r="D17" s="71" t="s">
        <v>40</v>
      </c>
      <c r="E17" s="70">
        <v>20000</v>
      </c>
      <c r="F17" s="55" t="s">
        <v>17</v>
      </c>
    </row>
    <row r="18" spans="1:6" ht="18.75" customHeight="1" x14ac:dyDescent="0.2">
      <c r="A18" s="135">
        <v>2013</v>
      </c>
      <c r="B18" s="136"/>
      <c r="C18" s="136"/>
      <c r="D18" s="136"/>
      <c r="E18" s="136"/>
      <c r="F18" s="137"/>
    </row>
    <row r="19" spans="1:6" ht="25.5" x14ac:dyDescent="0.2">
      <c r="A19" s="39" t="s">
        <v>9</v>
      </c>
      <c r="B19" s="42"/>
      <c r="C19" s="42"/>
      <c r="E19" s="42"/>
      <c r="F19" s="43"/>
    </row>
    <row r="20" spans="1:6" ht="38.25" x14ac:dyDescent="0.2">
      <c r="A20" s="41" t="s">
        <v>10</v>
      </c>
      <c r="B20" s="45">
        <v>7</v>
      </c>
      <c r="C20" s="46">
        <v>4</v>
      </c>
      <c r="D20" s="42">
        <v>3</v>
      </c>
      <c r="E20" s="47">
        <v>196796</v>
      </c>
      <c r="F20" s="48">
        <v>45350</v>
      </c>
    </row>
    <row r="21" spans="1:6" ht="63.75" x14ac:dyDescent="0.2">
      <c r="A21" s="44" t="s">
        <v>35</v>
      </c>
      <c r="B21" s="42">
        <v>2</v>
      </c>
      <c r="C21" s="42">
        <v>2</v>
      </c>
      <c r="D21" s="46" t="s">
        <v>17</v>
      </c>
      <c r="E21" s="42">
        <v>37207.910000000003</v>
      </c>
      <c r="F21" s="48" t="s">
        <v>17</v>
      </c>
    </row>
    <row r="22" spans="1:6" ht="38.25" x14ac:dyDescent="0.2">
      <c r="A22" s="49" t="s">
        <v>11</v>
      </c>
      <c r="B22" s="42">
        <v>1</v>
      </c>
      <c r="C22" s="47" t="s">
        <v>17</v>
      </c>
      <c r="D22">
        <v>1</v>
      </c>
      <c r="E22" s="47" t="s">
        <v>17</v>
      </c>
      <c r="F22" s="43">
        <v>10800</v>
      </c>
    </row>
    <row r="23" spans="1:6" ht="16.5" customHeight="1" x14ac:dyDescent="0.2">
      <c r="A23" s="135">
        <v>2014</v>
      </c>
      <c r="B23" s="136"/>
      <c r="C23" s="136"/>
      <c r="D23" s="136"/>
      <c r="E23" s="136"/>
      <c r="F23" s="137"/>
    </row>
    <row r="24" spans="1:6" ht="25.5" x14ac:dyDescent="0.2">
      <c r="A24" s="39" t="s">
        <v>9</v>
      </c>
      <c r="F24" s="40"/>
    </row>
    <row r="25" spans="1:6" ht="38.25" x14ac:dyDescent="0.2">
      <c r="A25" s="41" t="s">
        <v>10</v>
      </c>
      <c r="B25">
        <v>16</v>
      </c>
      <c r="C25" s="42">
        <v>10</v>
      </c>
      <c r="D25" s="42">
        <v>4</v>
      </c>
      <c r="E25" s="42">
        <v>173740</v>
      </c>
      <c r="F25" s="43">
        <v>105000</v>
      </c>
    </row>
    <row r="26" spans="1:6" ht="63.75" x14ac:dyDescent="0.2">
      <c r="A26" s="44" t="s">
        <v>35</v>
      </c>
      <c r="B26" s="42">
        <v>1</v>
      </c>
      <c r="C26" s="46">
        <v>1</v>
      </c>
      <c r="D26" s="46" t="s">
        <v>17</v>
      </c>
      <c r="E26" s="47">
        <v>50000</v>
      </c>
      <c r="F26" s="48" t="s">
        <v>17</v>
      </c>
    </row>
    <row r="27" spans="1:6" ht="38.25" x14ac:dyDescent="0.2">
      <c r="A27" s="50" t="s">
        <v>11</v>
      </c>
      <c r="B27" s="75" t="s">
        <v>17</v>
      </c>
      <c r="C27" s="72" t="s">
        <v>17</v>
      </c>
      <c r="D27" s="74" t="s">
        <v>17</v>
      </c>
      <c r="E27" s="72" t="s">
        <v>17</v>
      </c>
      <c r="F27" s="55" t="s">
        <v>17</v>
      </c>
    </row>
    <row r="28" spans="1:6" ht="18.75" customHeight="1" x14ac:dyDescent="0.2">
      <c r="A28" s="135">
        <v>2015</v>
      </c>
      <c r="B28" s="136"/>
      <c r="C28" s="136"/>
      <c r="D28" s="136"/>
      <c r="E28" s="136"/>
      <c r="F28" s="137"/>
    </row>
    <row r="29" spans="1:6" ht="25.5" x14ac:dyDescent="0.2">
      <c r="A29" s="39" t="s">
        <v>9</v>
      </c>
      <c r="F29" s="40"/>
    </row>
    <row r="30" spans="1:6" ht="38.25" x14ac:dyDescent="0.2">
      <c r="A30" s="41" t="s">
        <v>10</v>
      </c>
      <c r="B30" s="42">
        <v>14</v>
      </c>
      <c r="C30">
        <v>9</v>
      </c>
      <c r="D30" s="42">
        <v>6</v>
      </c>
      <c r="E30" s="53">
        <v>87800</v>
      </c>
      <c r="F30" s="48">
        <v>66500</v>
      </c>
    </row>
    <row r="31" spans="1:6" ht="63.75" x14ac:dyDescent="0.2">
      <c r="A31" s="44" t="s">
        <v>35</v>
      </c>
      <c r="B31" s="47" t="s">
        <v>17</v>
      </c>
      <c r="C31" s="47" t="s">
        <v>17</v>
      </c>
      <c r="D31" s="47" t="s">
        <v>17</v>
      </c>
      <c r="E31" s="47" t="s">
        <v>17</v>
      </c>
      <c r="F31" s="48" t="s">
        <v>17</v>
      </c>
    </row>
    <row r="32" spans="1:6" ht="38.25" x14ac:dyDescent="0.2">
      <c r="A32" s="49" t="s">
        <v>11</v>
      </c>
      <c r="B32" s="46" t="s">
        <v>17</v>
      </c>
      <c r="C32" s="47" t="s">
        <v>17</v>
      </c>
      <c r="D32" s="46" t="s">
        <v>17</v>
      </c>
      <c r="E32" s="47" t="s">
        <v>17</v>
      </c>
      <c r="F32" s="48" t="s">
        <v>17</v>
      </c>
    </row>
    <row r="33" spans="1:6" ht="18.75" customHeight="1" x14ac:dyDescent="0.2">
      <c r="A33" s="135">
        <v>2016</v>
      </c>
      <c r="B33" s="136"/>
      <c r="C33" s="136"/>
      <c r="D33" s="136"/>
      <c r="E33" s="136"/>
      <c r="F33" s="137"/>
    </row>
    <row r="34" spans="1:6" ht="25.5" x14ac:dyDescent="0.2">
      <c r="A34" s="39" t="s">
        <v>9</v>
      </c>
      <c r="F34" s="40"/>
    </row>
    <row r="35" spans="1:6" ht="38.25" x14ac:dyDescent="0.2">
      <c r="A35" s="41" t="s">
        <v>10</v>
      </c>
      <c r="B35" s="47">
        <v>4</v>
      </c>
      <c r="C35" s="47">
        <v>1</v>
      </c>
      <c r="D35" s="47">
        <v>3</v>
      </c>
      <c r="E35" s="47">
        <v>25000</v>
      </c>
      <c r="F35" s="48">
        <v>33000</v>
      </c>
    </row>
    <row r="36" spans="1:6" ht="63.75" x14ac:dyDescent="0.2">
      <c r="A36" s="44" t="s">
        <v>35</v>
      </c>
      <c r="B36" s="46">
        <v>1</v>
      </c>
      <c r="C36" s="47">
        <v>1</v>
      </c>
      <c r="D36" s="46" t="s">
        <v>17</v>
      </c>
      <c r="E36" s="47">
        <v>10000</v>
      </c>
      <c r="F36" s="48" t="s">
        <v>17</v>
      </c>
    </row>
    <row r="37" spans="1:6" ht="38.25" x14ac:dyDescent="0.2">
      <c r="A37" s="66" t="s">
        <v>11</v>
      </c>
      <c r="B37" s="58">
        <v>1</v>
      </c>
      <c r="C37" s="73">
        <v>1</v>
      </c>
      <c r="D37" s="74" t="s">
        <v>17</v>
      </c>
      <c r="E37" s="72">
        <v>60000</v>
      </c>
      <c r="F37" s="61" t="s">
        <v>17</v>
      </c>
    </row>
    <row r="38" spans="1:6" x14ac:dyDescent="0.2">
      <c r="A38" s="135">
        <v>2017</v>
      </c>
      <c r="B38" s="136"/>
      <c r="C38" s="136"/>
      <c r="D38" s="136"/>
      <c r="E38" s="136"/>
      <c r="F38" s="137"/>
    </row>
    <row r="39" spans="1:6" ht="25.5" x14ac:dyDescent="0.2">
      <c r="A39" s="39" t="s">
        <v>9</v>
      </c>
      <c r="F39" s="40"/>
    </row>
    <row r="40" spans="1:6" ht="38.25" x14ac:dyDescent="0.2">
      <c r="A40" s="41" t="s">
        <v>10</v>
      </c>
      <c r="B40" s="47">
        <v>14</v>
      </c>
      <c r="C40" s="47">
        <v>10</v>
      </c>
      <c r="D40" s="47">
        <v>6</v>
      </c>
      <c r="E40" s="47">
        <v>67410</v>
      </c>
      <c r="F40" s="48">
        <v>258900</v>
      </c>
    </row>
    <row r="41" spans="1:6" ht="63.75" x14ac:dyDescent="0.2">
      <c r="A41" s="44" t="s">
        <v>35</v>
      </c>
      <c r="B41" s="46">
        <v>1</v>
      </c>
      <c r="C41" s="47">
        <v>1</v>
      </c>
      <c r="D41" s="46" t="s">
        <v>17</v>
      </c>
      <c r="E41" s="47">
        <v>15559.75</v>
      </c>
      <c r="F41" s="65" t="s">
        <v>17</v>
      </c>
    </row>
    <row r="42" spans="1:6" ht="38.25" x14ac:dyDescent="0.2">
      <c r="A42" s="50" t="s">
        <v>11</v>
      </c>
      <c r="B42" s="58">
        <v>3</v>
      </c>
      <c r="C42" s="59">
        <v>3</v>
      </c>
      <c r="D42" s="60" t="s">
        <v>17</v>
      </c>
      <c r="E42" s="54">
        <v>48000</v>
      </c>
      <c r="F42" s="61" t="s">
        <v>17</v>
      </c>
    </row>
    <row r="43" spans="1:6" x14ac:dyDescent="0.2">
      <c r="A43" s="135">
        <v>2018</v>
      </c>
      <c r="B43" s="136"/>
      <c r="C43" s="136"/>
      <c r="D43" s="136"/>
      <c r="E43" s="136"/>
      <c r="F43" s="137"/>
    </row>
    <row r="44" spans="1:6" ht="25.5" x14ac:dyDescent="0.2">
      <c r="A44" s="39" t="s">
        <v>9</v>
      </c>
      <c r="F44" s="40"/>
    </row>
    <row r="45" spans="1:6" ht="38.25" x14ac:dyDescent="0.2">
      <c r="A45" s="41" t="s">
        <v>10</v>
      </c>
      <c r="B45" s="47">
        <v>18</v>
      </c>
      <c r="C45" s="47">
        <v>15</v>
      </c>
      <c r="D45" s="47">
        <v>6</v>
      </c>
      <c r="E45" s="47">
        <v>151522</v>
      </c>
      <c r="F45" s="48">
        <v>150630</v>
      </c>
    </row>
    <row r="46" spans="1:6" ht="63.75" x14ac:dyDescent="0.2">
      <c r="A46" s="44" t="s">
        <v>35</v>
      </c>
      <c r="B46" s="46" t="s">
        <v>41</v>
      </c>
      <c r="C46" s="47" t="s">
        <v>41</v>
      </c>
      <c r="D46" s="46" t="s">
        <v>41</v>
      </c>
      <c r="E46" s="77" t="s">
        <v>41</v>
      </c>
      <c r="F46" s="65" t="s">
        <v>41</v>
      </c>
    </row>
    <row r="47" spans="1:6" ht="38.25" x14ac:dyDescent="0.2">
      <c r="A47" s="50" t="s">
        <v>11</v>
      </c>
      <c r="B47" s="81">
        <v>2</v>
      </c>
      <c r="C47" s="82">
        <v>1</v>
      </c>
      <c r="D47" s="60">
        <v>1</v>
      </c>
      <c r="E47" s="54">
        <v>2000</v>
      </c>
      <c r="F47" s="55">
        <v>15000</v>
      </c>
    </row>
    <row r="48" spans="1:6" x14ac:dyDescent="0.2">
      <c r="A48" s="135">
        <v>2019</v>
      </c>
      <c r="B48" s="136"/>
      <c r="C48" s="136"/>
      <c r="D48" s="136"/>
      <c r="E48" s="136"/>
      <c r="F48" s="137"/>
    </row>
    <row r="49" spans="1:6" ht="25.5" x14ac:dyDescent="0.2">
      <c r="A49" s="39" t="s">
        <v>9</v>
      </c>
      <c r="F49" s="40"/>
    </row>
    <row r="50" spans="1:6" ht="38.25" x14ac:dyDescent="0.2">
      <c r="A50" s="41" t="s">
        <v>10</v>
      </c>
      <c r="B50" s="47">
        <v>5</v>
      </c>
      <c r="C50" s="47">
        <v>3</v>
      </c>
      <c r="D50" s="47">
        <v>2</v>
      </c>
      <c r="E50" s="47">
        <v>133961</v>
      </c>
      <c r="F50" s="48">
        <v>13933</v>
      </c>
    </row>
    <row r="51" spans="1:6" ht="63.75" x14ac:dyDescent="0.2">
      <c r="A51" s="44" t="s">
        <v>35</v>
      </c>
      <c r="B51" s="46" t="s">
        <v>41</v>
      </c>
      <c r="C51" s="47" t="s">
        <v>41</v>
      </c>
      <c r="D51" s="46" t="s">
        <v>41</v>
      </c>
      <c r="E51" s="77" t="s">
        <v>41</v>
      </c>
      <c r="F51" s="65" t="s">
        <v>41</v>
      </c>
    </row>
    <row r="52" spans="1:6" ht="38.25" x14ac:dyDescent="0.2">
      <c r="A52" s="50" t="s">
        <v>11</v>
      </c>
      <c r="B52" s="81">
        <v>1</v>
      </c>
      <c r="C52" s="82" t="s">
        <v>41</v>
      </c>
      <c r="D52" s="60">
        <v>1</v>
      </c>
      <c r="E52" s="54" t="s">
        <v>41</v>
      </c>
      <c r="F52" s="55">
        <v>20000</v>
      </c>
    </row>
    <row r="53" spans="1:6" x14ac:dyDescent="0.2">
      <c r="A53" s="135">
        <v>2020</v>
      </c>
      <c r="B53" s="136"/>
      <c r="C53" s="136"/>
      <c r="D53" s="136"/>
      <c r="E53" s="136"/>
      <c r="F53" s="137"/>
    </row>
    <row r="54" spans="1:6" ht="25.5" x14ac:dyDescent="0.2">
      <c r="A54" s="39" t="s">
        <v>9</v>
      </c>
      <c r="F54" s="40"/>
    </row>
    <row r="55" spans="1:6" ht="38.25" x14ac:dyDescent="0.2">
      <c r="A55" s="41" t="s">
        <v>10</v>
      </c>
      <c r="B55" s="47">
        <v>8</v>
      </c>
      <c r="C55" s="47">
        <v>2</v>
      </c>
      <c r="D55" s="47">
        <v>6</v>
      </c>
      <c r="E55" s="47">
        <v>4361</v>
      </c>
      <c r="F55" s="48">
        <v>145700</v>
      </c>
    </row>
    <row r="56" spans="1:6" ht="63.75" x14ac:dyDescent="0.2">
      <c r="A56" s="44" t="s">
        <v>35</v>
      </c>
      <c r="B56" s="46" t="s">
        <v>41</v>
      </c>
      <c r="C56" s="47" t="s">
        <v>41</v>
      </c>
      <c r="D56" s="46" t="s">
        <v>41</v>
      </c>
      <c r="E56" s="77" t="s">
        <v>41</v>
      </c>
      <c r="F56" s="65" t="s">
        <v>41</v>
      </c>
    </row>
    <row r="57" spans="1:6" ht="38.25" x14ac:dyDescent="0.2">
      <c r="A57" s="50" t="s">
        <v>11</v>
      </c>
      <c r="B57" s="81">
        <v>1</v>
      </c>
      <c r="C57" s="82" t="s">
        <v>41</v>
      </c>
      <c r="D57" s="60">
        <v>1</v>
      </c>
      <c r="E57" s="54" t="s">
        <v>41</v>
      </c>
      <c r="F57" s="55">
        <v>10000</v>
      </c>
    </row>
    <row r="58" spans="1:6" x14ac:dyDescent="0.2">
      <c r="A58" s="135">
        <v>2021</v>
      </c>
      <c r="B58" s="136"/>
      <c r="C58" s="136"/>
      <c r="D58" s="136"/>
      <c r="E58" s="136"/>
      <c r="F58" s="137"/>
    </row>
    <row r="59" spans="1:6" ht="25.5" x14ac:dyDescent="0.2">
      <c r="A59" s="39" t="s">
        <v>9</v>
      </c>
      <c r="F59" s="40"/>
    </row>
    <row r="60" spans="1:6" ht="38.25" x14ac:dyDescent="0.2">
      <c r="A60" s="41" t="s">
        <v>10</v>
      </c>
      <c r="B60" s="47">
        <v>4</v>
      </c>
      <c r="C60" s="47">
        <v>3</v>
      </c>
      <c r="D60" s="47">
        <v>1</v>
      </c>
      <c r="E60" s="47">
        <v>103481.02</v>
      </c>
      <c r="F60" s="48">
        <v>20000</v>
      </c>
    </row>
    <row r="61" spans="1:6" ht="63.75" x14ac:dyDescent="0.2">
      <c r="A61" s="44" t="s">
        <v>35</v>
      </c>
      <c r="B61" s="46" t="s">
        <v>41</v>
      </c>
      <c r="C61" s="47" t="s">
        <v>41</v>
      </c>
      <c r="D61" s="46" t="s">
        <v>41</v>
      </c>
      <c r="E61" s="77" t="s">
        <v>41</v>
      </c>
      <c r="F61" s="65" t="s">
        <v>41</v>
      </c>
    </row>
    <row r="62" spans="1:6" ht="38.25" x14ac:dyDescent="0.2">
      <c r="A62" s="50" t="s">
        <v>11</v>
      </c>
      <c r="B62" s="81">
        <v>3</v>
      </c>
      <c r="C62" s="82" t="s">
        <v>41</v>
      </c>
      <c r="D62" s="60">
        <v>3</v>
      </c>
      <c r="E62" s="54" t="s">
        <v>41</v>
      </c>
      <c r="F62" s="55">
        <v>55000</v>
      </c>
    </row>
    <row r="63" spans="1:6" x14ac:dyDescent="0.2">
      <c r="A63" s="135">
        <v>2022</v>
      </c>
      <c r="B63" s="136"/>
      <c r="C63" s="136"/>
      <c r="D63" s="136"/>
      <c r="E63" s="136"/>
      <c r="F63" s="137"/>
    </row>
    <row r="64" spans="1:6" ht="25.5" x14ac:dyDescent="0.2">
      <c r="A64" s="39" t="s">
        <v>9</v>
      </c>
      <c r="F64" s="40"/>
    </row>
    <row r="65" spans="1:6" ht="38.25" x14ac:dyDescent="0.2">
      <c r="A65" s="41" t="s">
        <v>10</v>
      </c>
      <c r="B65" s="47">
        <v>4</v>
      </c>
      <c r="C65" s="47">
        <v>1</v>
      </c>
      <c r="D65" s="47">
        <v>3</v>
      </c>
      <c r="E65" s="47">
        <v>15000</v>
      </c>
      <c r="F65" s="48">
        <v>48000</v>
      </c>
    </row>
    <row r="66" spans="1:6" ht="63.75" x14ac:dyDescent="0.2">
      <c r="A66" s="44" t="s">
        <v>35</v>
      </c>
      <c r="B66" s="46">
        <v>2</v>
      </c>
      <c r="C66" s="47">
        <v>1</v>
      </c>
      <c r="D66" s="46">
        <v>1</v>
      </c>
      <c r="E66" s="77">
        <v>247</v>
      </c>
      <c r="F66" s="65">
        <v>58275.7</v>
      </c>
    </row>
    <row r="67" spans="1:6" ht="38.25" x14ac:dyDescent="0.2">
      <c r="A67" s="50" t="s">
        <v>11</v>
      </c>
      <c r="B67" s="81">
        <v>1</v>
      </c>
      <c r="C67" s="82">
        <v>1</v>
      </c>
      <c r="D67" s="60" t="s">
        <v>41</v>
      </c>
      <c r="E67" s="54">
        <v>20000</v>
      </c>
      <c r="F67" s="55" t="s">
        <v>41</v>
      </c>
    </row>
    <row r="68" spans="1:6" x14ac:dyDescent="0.2">
      <c r="A68" s="135">
        <v>2023</v>
      </c>
      <c r="B68" s="136"/>
      <c r="C68" s="136"/>
      <c r="D68" s="136"/>
      <c r="E68" s="136"/>
      <c r="F68" s="137"/>
    </row>
    <row r="69" spans="1:6" ht="25.5" x14ac:dyDescent="0.2">
      <c r="A69" s="39" t="s">
        <v>9</v>
      </c>
      <c r="F69" s="40"/>
    </row>
    <row r="70" spans="1:6" ht="38.25" x14ac:dyDescent="0.2">
      <c r="A70" s="41" t="s">
        <v>10</v>
      </c>
      <c r="B70" s="47">
        <v>4</v>
      </c>
      <c r="C70" s="47">
        <v>2</v>
      </c>
      <c r="D70" s="47">
        <v>4</v>
      </c>
      <c r="E70" s="47">
        <v>5053</v>
      </c>
      <c r="F70" s="48">
        <v>87000</v>
      </c>
    </row>
    <row r="71" spans="1:6" ht="63.75" x14ac:dyDescent="0.2">
      <c r="A71" s="44" t="s">
        <v>35</v>
      </c>
      <c r="B71" s="46" t="s">
        <v>41</v>
      </c>
      <c r="C71" s="46" t="s">
        <v>41</v>
      </c>
      <c r="D71" s="46" t="s">
        <v>41</v>
      </c>
      <c r="E71" s="46" t="s">
        <v>41</v>
      </c>
      <c r="F71" s="65" t="s">
        <v>41</v>
      </c>
    </row>
    <row r="72" spans="1:6" ht="38.25" x14ac:dyDescent="0.2">
      <c r="A72" s="50" t="s">
        <v>11</v>
      </c>
      <c r="B72" s="75" t="s">
        <v>41</v>
      </c>
      <c r="C72" s="60" t="s">
        <v>41</v>
      </c>
      <c r="D72" s="60" t="s">
        <v>41</v>
      </c>
      <c r="E72" s="60" t="s">
        <v>41</v>
      </c>
      <c r="F72" s="61" t="s">
        <v>41</v>
      </c>
    </row>
  </sheetData>
  <mergeCells count="21">
    <mergeCell ref="E1:F1"/>
    <mergeCell ref="A28:F28"/>
    <mergeCell ref="A23:F23"/>
    <mergeCell ref="A3:F3"/>
    <mergeCell ref="A8:F8"/>
    <mergeCell ref="A13:F13"/>
    <mergeCell ref="A18:F18"/>
    <mergeCell ref="A5:A7"/>
    <mergeCell ref="B5:D5"/>
    <mergeCell ref="E5:E7"/>
    <mergeCell ref="F5:F7"/>
    <mergeCell ref="B6:B7"/>
    <mergeCell ref="C6:D6"/>
    <mergeCell ref="A53:F53"/>
    <mergeCell ref="A43:F43"/>
    <mergeCell ref="A38:F38"/>
    <mergeCell ref="A33:F33"/>
    <mergeCell ref="A68:F68"/>
    <mergeCell ref="A63:F63"/>
    <mergeCell ref="A58:F58"/>
    <mergeCell ref="A48:F48"/>
  </mergeCells>
  <pageMargins left="0.9055118110236221" right="0.78740157480314965" top="0.62992125984251968" bottom="0.78740157480314965" header="0.35433070866141736" footer="0.51181102362204722"/>
  <pageSetup paperSize="9" scale="63" fitToHeight="0" orientation="landscape" r:id="rId1"/>
  <headerFooter alignWithMargins="0"/>
  <rowBreaks count="5" manualBreakCount="5">
    <brk id="17" max="16383" man="1"/>
    <brk id="27" max="16383" man="1"/>
    <brk id="37" max="16383" man="1"/>
    <brk id="47" max="16383" man="1"/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F72"/>
  <sheetViews>
    <sheetView zoomScale="90" zoomScaleNormal="90" workbookViewId="0">
      <pane ySplit="7" topLeftCell="A62" activePane="bottomLeft" state="frozen"/>
      <selection activeCell="T73" sqref="T73"/>
      <selection pane="bottomLeft" activeCell="L71" sqref="L71"/>
    </sheetView>
  </sheetViews>
  <sheetFormatPr defaultRowHeight="12.75" x14ac:dyDescent="0.2"/>
  <cols>
    <col min="1" max="1" width="41.42578125" customWidth="1"/>
    <col min="2" max="2" width="13.5703125" customWidth="1"/>
    <col min="3" max="3" width="17.85546875" customWidth="1"/>
    <col min="4" max="4" width="17.28515625" customWidth="1"/>
    <col min="5" max="5" width="19" customWidth="1"/>
    <col min="6" max="6" width="17.7109375" customWidth="1"/>
  </cols>
  <sheetData>
    <row r="1" spans="1:6" ht="15" x14ac:dyDescent="0.25">
      <c r="A1" s="35" t="s">
        <v>23</v>
      </c>
      <c r="E1" s="138"/>
      <c r="F1" s="138"/>
    </row>
    <row r="2" spans="1:6" ht="15.75" x14ac:dyDescent="0.25">
      <c r="A2" s="36" t="s">
        <v>24</v>
      </c>
    </row>
    <row r="3" spans="1:6" ht="38.25" customHeight="1" x14ac:dyDescent="0.2">
      <c r="A3" s="151" t="s">
        <v>46</v>
      </c>
      <c r="B3" s="151"/>
      <c r="C3" s="151"/>
      <c r="D3" s="151"/>
      <c r="E3" s="151"/>
      <c r="F3" s="151"/>
    </row>
    <row r="4" spans="1:6" ht="15" x14ac:dyDescent="0.25">
      <c r="A4" s="37"/>
    </row>
    <row r="5" spans="1:6" x14ac:dyDescent="0.2">
      <c r="A5" s="161" t="s">
        <v>0</v>
      </c>
      <c r="B5" s="163" t="s">
        <v>28</v>
      </c>
      <c r="C5" s="164"/>
      <c r="D5" s="165"/>
      <c r="E5" s="166" t="s">
        <v>29</v>
      </c>
      <c r="F5" s="166" t="s">
        <v>30</v>
      </c>
    </row>
    <row r="6" spans="1:6" x14ac:dyDescent="0.2">
      <c r="A6" s="162"/>
      <c r="B6" s="169" t="s">
        <v>31</v>
      </c>
      <c r="C6" s="169" t="s">
        <v>32</v>
      </c>
      <c r="D6" s="169"/>
      <c r="E6" s="167"/>
      <c r="F6" s="167"/>
    </row>
    <row r="7" spans="1:6" x14ac:dyDescent="0.2">
      <c r="A7" s="162"/>
      <c r="B7" s="169"/>
      <c r="C7" s="56" t="s">
        <v>33</v>
      </c>
      <c r="D7" s="56" t="s">
        <v>34</v>
      </c>
      <c r="E7" s="168"/>
      <c r="F7" s="168"/>
    </row>
    <row r="8" spans="1:6" ht="18.75" customHeight="1" x14ac:dyDescent="0.2">
      <c r="A8" s="148">
        <v>2011</v>
      </c>
      <c r="B8" s="149"/>
      <c r="C8" s="149"/>
      <c r="D8" s="149"/>
      <c r="E8" s="149"/>
      <c r="F8" s="150"/>
    </row>
    <row r="9" spans="1:6" ht="25.5" x14ac:dyDescent="0.2">
      <c r="A9" s="39" t="s">
        <v>9</v>
      </c>
      <c r="F9" s="40"/>
    </row>
    <row r="10" spans="1:6" ht="38.25" x14ac:dyDescent="0.2">
      <c r="A10" s="41" t="s">
        <v>10</v>
      </c>
      <c r="B10" s="42">
        <v>58</v>
      </c>
      <c r="C10" s="57" t="s">
        <v>40</v>
      </c>
      <c r="D10" s="57" t="s">
        <v>40</v>
      </c>
      <c r="E10" s="53">
        <v>677804</v>
      </c>
      <c r="F10" s="48">
        <v>5358193</v>
      </c>
    </row>
    <row r="11" spans="1:6" ht="76.5" x14ac:dyDescent="0.2">
      <c r="A11" s="44" t="s">
        <v>35</v>
      </c>
      <c r="B11" s="42">
        <v>6</v>
      </c>
      <c r="C11" s="57" t="s">
        <v>40</v>
      </c>
      <c r="D11" s="57" t="s">
        <v>40</v>
      </c>
      <c r="E11" s="42">
        <v>2000</v>
      </c>
      <c r="F11" s="48">
        <v>341000</v>
      </c>
    </row>
    <row r="12" spans="1:6" ht="38.25" x14ac:dyDescent="0.2">
      <c r="A12" s="50" t="s">
        <v>11</v>
      </c>
      <c r="B12" s="69">
        <v>2</v>
      </c>
      <c r="C12" s="71" t="s">
        <v>40</v>
      </c>
      <c r="D12" s="71" t="s">
        <v>40</v>
      </c>
      <c r="E12" s="70">
        <v>20000</v>
      </c>
      <c r="F12" s="55">
        <v>560000</v>
      </c>
    </row>
    <row r="13" spans="1:6" ht="18.75" customHeight="1" x14ac:dyDescent="0.2">
      <c r="A13" s="135">
        <v>2012</v>
      </c>
      <c r="B13" s="136"/>
      <c r="C13" s="136"/>
      <c r="D13" s="136"/>
      <c r="E13" s="136"/>
      <c r="F13" s="137"/>
    </row>
    <row r="14" spans="1:6" ht="25.5" x14ac:dyDescent="0.2">
      <c r="A14" s="39" t="s">
        <v>9</v>
      </c>
      <c r="F14" s="40"/>
    </row>
    <row r="15" spans="1:6" ht="38.25" x14ac:dyDescent="0.2">
      <c r="A15" s="41" t="s">
        <v>10</v>
      </c>
      <c r="B15" s="42">
        <v>63</v>
      </c>
      <c r="C15" s="57" t="s">
        <v>40</v>
      </c>
      <c r="D15" s="57" t="s">
        <v>40</v>
      </c>
      <c r="E15" s="53">
        <v>861966</v>
      </c>
      <c r="F15" s="48">
        <v>8372633</v>
      </c>
    </row>
    <row r="16" spans="1:6" ht="76.5" x14ac:dyDescent="0.2">
      <c r="A16" s="49" t="s">
        <v>35</v>
      </c>
      <c r="B16" s="42">
        <v>3</v>
      </c>
      <c r="C16" s="57" t="s">
        <v>40</v>
      </c>
      <c r="D16" s="57" t="s">
        <v>40</v>
      </c>
      <c r="E16" s="47" t="s">
        <v>17</v>
      </c>
      <c r="F16" s="48">
        <v>115000</v>
      </c>
    </row>
    <row r="17" spans="1:6" ht="38.25" x14ac:dyDescent="0.2">
      <c r="A17" s="50" t="s">
        <v>11</v>
      </c>
      <c r="B17" s="69">
        <v>3</v>
      </c>
      <c r="C17" s="71" t="s">
        <v>40</v>
      </c>
      <c r="D17" s="71" t="s">
        <v>40</v>
      </c>
      <c r="E17" s="72" t="s">
        <v>17</v>
      </c>
      <c r="F17" s="55">
        <v>70000</v>
      </c>
    </row>
    <row r="18" spans="1:6" ht="18.75" customHeight="1" x14ac:dyDescent="0.2">
      <c r="A18" s="135">
        <v>2013</v>
      </c>
      <c r="B18" s="136"/>
      <c r="C18" s="136"/>
      <c r="D18" s="136"/>
      <c r="E18" s="136"/>
      <c r="F18" s="137"/>
    </row>
    <row r="19" spans="1:6" ht="25.5" x14ac:dyDescent="0.2">
      <c r="A19" s="39" t="s">
        <v>9</v>
      </c>
      <c r="B19" s="42"/>
      <c r="C19" s="42"/>
      <c r="E19" s="42"/>
      <c r="F19" s="43"/>
    </row>
    <row r="20" spans="1:6" ht="38.25" x14ac:dyDescent="0.2">
      <c r="A20" s="41" t="s">
        <v>10</v>
      </c>
      <c r="B20" s="45">
        <v>57</v>
      </c>
      <c r="C20" s="46">
        <v>24</v>
      </c>
      <c r="D20" s="42">
        <v>50</v>
      </c>
      <c r="E20" s="47">
        <v>1467392.36</v>
      </c>
      <c r="F20" s="48">
        <v>7123400</v>
      </c>
    </row>
    <row r="21" spans="1:6" ht="76.5" x14ac:dyDescent="0.2">
      <c r="A21" s="44" t="s">
        <v>35</v>
      </c>
      <c r="B21" s="42">
        <v>8</v>
      </c>
      <c r="C21" s="42">
        <v>5</v>
      </c>
      <c r="D21" s="46">
        <v>4</v>
      </c>
      <c r="E21" s="42">
        <v>213580.57</v>
      </c>
      <c r="F21" s="43">
        <v>3420000</v>
      </c>
    </row>
    <row r="22" spans="1:6" ht="38.25" x14ac:dyDescent="0.2">
      <c r="A22" s="50" t="s">
        <v>11</v>
      </c>
      <c r="B22" s="69">
        <v>4</v>
      </c>
      <c r="C22" s="72" t="s">
        <v>17</v>
      </c>
      <c r="D22" s="73">
        <v>4</v>
      </c>
      <c r="E22" s="72" t="s">
        <v>17</v>
      </c>
      <c r="F22" s="52">
        <v>296500</v>
      </c>
    </row>
    <row r="23" spans="1:6" x14ac:dyDescent="0.2">
      <c r="A23" s="135">
        <v>2014</v>
      </c>
      <c r="B23" s="136"/>
      <c r="C23" s="136"/>
      <c r="D23" s="136"/>
      <c r="E23" s="136"/>
      <c r="F23" s="137"/>
    </row>
    <row r="24" spans="1:6" ht="25.5" x14ac:dyDescent="0.2">
      <c r="A24" s="39" t="s">
        <v>9</v>
      </c>
      <c r="F24" s="40"/>
    </row>
    <row r="25" spans="1:6" ht="38.25" x14ac:dyDescent="0.2">
      <c r="A25" s="41" t="s">
        <v>10</v>
      </c>
      <c r="B25">
        <v>48</v>
      </c>
      <c r="C25" s="42">
        <v>20</v>
      </c>
      <c r="D25" s="42">
        <v>57</v>
      </c>
      <c r="E25" s="42">
        <v>900512.39</v>
      </c>
      <c r="F25" s="43">
        <v>6149275</v>
      </c>
    </row>
    <row r="26" spans="1:6" ht="76.5" x14ac:dyDescent="0.2">
      <c r="A26" s="44" t="s">
        <v>35</v>
      </c>
      <c r="B26" s="42">
        <v>3</v>
      </c>
      <c r="C26" s="46">
        <v>2</v>
      </c>
      <c r="D26" s="46">
        <v>2</v>
      </c>
      <c r="E26" s="47">
        <v>219445</v>
      </c>
      <c r="F26" s="48">
        <v>160000</v>
      </c>
    </row>
    <row r="27" spans="1:6" ht="38.25" x14ac:dyDescent="0.2">
      <c r="A27" s="50" t="s">
        <v>11</v>
      </c>
      <c r="B27" s="69">
        <v>5</v>
      </c>
      <c r="C27" s="72">
        <v>1</v>
      </c>
      <c r="D27" s="73">
        <v>5</v>
      </c>
      <c r="E27" s="72">
        <v>3900</v>
      </c>
      <c r="F27" s="52">
        <v>503000</v>
      </c>
    </row>
    <row r="28" spans="1:6" ht="18.75" customHeight="1" x14ac:dyDescent="0.2">
      <c r="A28" s="135">
        <v>2015</v>
      </c>
      <c r="B28" s="136"/>
      <c r="C28" s="136"/>
      <c r="D28" s="136"/>
      <c r="E28" s="136"/>
      <c r="F28" s="137"/>
    </row>
    <row r="29" spans="1:6" ht="25.5" x14ac:dyDescent="0.2">
      <c r="A29" s="39" t="s">
        <v>9</v>
      </c>
      <c r="F29" s="40"/>
    </row>
    <row r="30" spans="1:6" ht="38.25" x14ac:dyDescent="0.2">
      <c r="A30" s="41" t="s">
        <v>10</v>
      </c>
      <c r="B30" s="42">
        <v>57</v>
      </c>
      <c r="C30">
        <v>24</v>
      </c>
      <c r="D30" s="42">
        <v>61</v>
      </c>
      <c r="E30" s="53">
        <v>1474926</v>
      </c>
      <c r="F30" s="48">
        <v>11309583</v>
      </c>
    </row>
    <row r="31" spans="1:6" ht="76.5" x14ac:dyDescent="0.2">
      <c r="A31" s="44" t="s">
        <v>35</v>
      </c>
      <c r="B31" s="42">
        <v>5</v>
      </c>
      <c r="C31" s="42">
        <v>3</v>
      </c>
      <c r="D31" s="42">
        <v>3</v>
      </c>
      <c r="E31" s="42">
        <v>110920</v>
      </c>
      <c r="F31" s="48">
        <v>805000</v>
      </c>
    </row>
    <row r="32" spans="1:6" ht="38.25" x14ac:dyDescent="0.2">
      <c r="A32" s="50" t="s">
        <v>11</v>
      </c>
      <c r="B32" s="69">
        <v>8</v>
      </c>
      <c r="C32" s="72">
        <v>1</v>
      </c>
      <c r="D32" s="73">
        <v>8</v>
      </c>
      <c r="E32" s="72">
        <v>1079</v>
      </c>
      <c r="F32" s="52">
        <v>425000</v>
      </c>
    </row>
    <row r="33" spans="1:6" ht="21" customHeight="1" x14ac:dyDescent="0.2">
      <c r="A33" s="135">
        <v>2016</v>
      </c>
      <c r="B33" s="136"/>
      <c r="C33" s="136"/>
      <c r="D33" s="136"/>
      <c r="E33" s="136"/>
      <c r="F33" s="137"/>
    </row>
    <row r="34" spans="1:6" ht="25.5" x14ac:dyDescent="0.2">
      <c r="A34" s="39" t="s">
        <v>9</v>
      </c>
      <c r="F34" s="40"/>
    </row>
    <row r="35" spans="1:6" ht="38.25" x14ac:dyDescent="0.2">
      <c r="A35" s="41" t="s">
        <v>10</v>
      </c>
      <c r="B35" s="42">
        <v>61</v>
      </c>
      <c r="C35">
        <v>19</v>
      </c>
      <c r="D35">
        <v>60</v>
      </c>
      <c r="E35" s="42">
        <v>1569802.66</v>
      </c>
      <c r="F35" s="43">
        <v>11427403</v>
      </c>
    </row>
    <row r="36" spans="1:6" ht="76.5" x14ac:dyDescent="0.2">
      <c r="A36" s="44" t="s">
        <v>35</v>
      </c>
      <c r="B36" s="42">
        <v>5</v>
      </c>
      <c r="C36">
        <v>2</v>
      </c>
      <c r="D36">
        <v>4</v>
      </c>
      <c r="E36" s="42">
        <v>41463</v>
      </c>
      <c r="F36" s="43">
        <v>720000</v>
      </c>
    </row>
    <row r="37" spans="1:6" ht="38.25" x14ac:dyDescent="0.2">
      <c r="A37" s="66" t="s">
        <v>11</v>
      </c>
      <c r="B37" s="58">
        <v>8</v>
      </c>
      <c r="C37" s="72">
        <v>1</v>
      </c>
      <c r="D37" s="73">
        <v>8</v>
      </c>
      <c r="E37" s="72">
        <v>10642</v>
      </c>
      <c r="F37" s="52">
        <v>595000</v>
      </c>
    </row>
    <row r="38" spans="1:6" x14ac:dyDescent="0.2">
      <c r="A38" s="135">
        <v>2017</v>
      </c>
      <c r="B38" s="136"/>
      <c r="C38" s="136"/>
      <c r="D38" s="136"/>
      <c r="E38" s="136"/>
      <c r="F38" s="137"/>
    </row>
    <row r="39" spans="1:6" ht="25.5" x14ac:dyDescent="0.2">
      <c r="A39" s="39" t="s">
        <v>9</v>
      </c>
      <c r="F39" s="40"/>
    </row>
    <row r="40" spans="1:6" ht="38.25" x14ac:dyDescent="0.2">
      <c r="A40" s="41" t="s">
        <v>10</v>
      </c>
      <c r="B40" s="42">
        <v>66</v>
      </c>
      <c r="C40">
        <v>15</v>
      </c>
      <c r="D40">
        <v>74</v>
      </c>
      <c r="E40" s="42">
        <v>545052</v>
      </c>
      <c r="F40" s="43">
        <v>10431967.029999999</v>
      </c>
    </row>
    <row r="41" spans="1:6" ht="76.5" x14ac:dyDescent="0.2">
      <c r="A41" s="44" t="s">
        <v>35</v>
      </c>
      <c r="B41" s="42">
        <v>6</v>
      </c>
      <c r="C41">
        <v>2</v>
      </c>
      <c r="D41">
        <v>6</v>
      </c>
      <c r="E41" s="42">
        <v>57770</v>
      </c>
      <c r="F41" s="43">
        <v>1497000</v>
      </c>
    </row>
    <row r="42" spans="1:6" ht="38.25" x14ac:dyDescent="0.2">
      <c r="A42" s="50" t="s">
        <v>11</v>
      </c>
      <c r="B42" s="58">
        <v>9</v>
      </c>
      <c r="C42" s="54">
        <v>5</v>
      </c>
      <c r="D42" s="59">
        <v>8</v>
      </c>
      <c r="E42" s="54">
        <v>55064</v>
      </c>
      <c r="F42" s="52">
        <v>770000</v>
      </c>
    </row>
    <row r="43" spans="1:6" x14ac:dyDescent="0.2">
      <c r="A43" s="135">
        <v>2018</v>
      </c>
      <c r="B43" s="136"/>
      <c r="C43" s="136"/>
      <c r="D43" s="136"/>
      <c r="E43" s="136"/>
      <c r="F43" s="137"/>
    </row>
    <row r="44" spans="1:6" ht="25.5" x14ac:dyDescent="0.2">
      <c r="A44" s="39" t="s">
        <v>9</v>
      </c>
      <c r="F44" s="40"/>
    </row>
    <row r="45" spans="1:6" ht="38.25" x14ac:dyDescent="0.2">
      <c r="A45" s="41" t="s">
        <v>10</v>
      </c>
      <c r="B45" s="42">
        <v>71</v>
      </c>
      <c r="C45">
        <v>25</v>
      </c>
      <c r="D45">
        <v>76</v>
      </c>
      <c r="E45" s="42">
        <v>1514997.77</v>
      </c>
      <c r="F45" s="43">
        <v>9719662.1400000006</v>
      </c>
    </row>
    <row r="46" spans="1:6" ht="76.5" x14ac:dyDescent="0.2">
      <c r="A46" s="44" t="s">
        <v>35</v>
      </c>
      <c r="B46" s="42">
        <v>2</v>
      </c>
      <c r="C46">
        <v>1</v>
      </c>
      <c r="D46">
        <v>2</v>
      </c>
      <c r="E46" s="42">
        <v>50000</v>
      </c>
      <c r="F46" s="43">
        <v>410000</v>
      </c>
    </row>
    <row r="47" spans="1:6" ht="38.25" x14ac:dyDescent="0.2">
      <c r="A47" s="50" t="s">
        <v>11</v>
      </c>
      <c r="B47" s="58">
        <v>12</v>
      </c>
      <c r="C47" s="54">
        <v>2</v>
      </c>
      <c r="D47" s="59">
        <v>12</v>
      </c>
      <c r="E47" s="54">
        <v>41449</v>
      </c>
      <c r="F47" s="52">
        <v>1800000</v>
      </c>
    </row>
    <row r="48" spans="1:6" x14ac:dyDescent="0.2">
      <c r="A48" s="135">
        <v>2019</v>
      </c>
      <c r="B48" s="136"/>
      <c r="C48" s="136"/>
      <c r="D48" s="136"/>
      <c r="E48" s="136"/>
      <c r="F48" s="137"/>
    </row>
    <row r="49" spans="1:6" ht="25.5" x14ac:dyDescent="0.2">
      <c r="A49" s="39" t="s">
        <v>9</v>
      </c>
      <c r="F49" s="40"/>
    </row>
    <row r="50" spans="1:6" ht="38.25" x14ac:dyDescent="0.2">
      <c r="A50" s="41" t="s">
        <v>10</v>
      </c>
      <c r="B50" s="47">
        <v>50</v>
      </c>
      <c r="C50" s="77">
        <v>16</v>
      </c>
      <c r="D50" s="77">
        <v>62</v>
      </c>
      <c r="E50" s="47">
        <v>906483</v>
      </c>
      <c r="F50" s="48">
        <v>12128388</v>
      </c>
    </row>
    <row r="51" spans="1:6" ht="76.5" x14ac:dyDescent="0.2">
      <c r="A51" s="44" t="s">
        <v>35</v>
      </c>
      <c r="B51" s="47">
        <v>2</v>
      </c>
      <c r="C51" s="77" t="s">
        <v>41</v>
      </c>
      <c r="D51" s="77">
        <v>3</v>
      </c>
      <c r="E51" s="47" t="s">
        <v>41</v>
      </c>
      <c r="F51" s="48">
        <v>210000</v>
      </c>
    </row>
    <row r="52" spans="1:6" ht="38.25" x14ac:dyDescent="0.2">
      <c r="A52" s="50" t="s">
        <v>11</v>
      </c>
      <c r="B52" s="81">
        <v>7</v>
      </c>
      <c r="C52" s="54">
        <v>2</v>
      </c>
      <c r="D52" s="82">
        <v>6</v>
      </c>
      <c r="E52" s="54">
        <v>10235</v>
      </c>
      <c r="F52" s="55">
        <v>533371</v>
      </c>
    </row>
    <row r="53" spans="1:6" x14ac:dyDescent="0.2">
      <c r="A53" s="135">
        <v>2020</v>
      </c>
      <c r="B53" s="136"/>
      <c r="C53" s="136"/>
      <c r="D53" s="136"/>
      <c r="E53" s="136"/>
      <c r="F53" s="137"/>
    </row>
    <row r="54" spans="1:6" ht="25.5" x14ac:dyDescent="0.2">
      <c r="A54" s="39" t="s">
        <v>9</v>
      </c>
      <c r="F54" s="40"/>
    </row>
    <row r="55" spans="1:6" ht="38.25" x14ac:dyDescent="0.2">
      <c r="A55" s="41" t="s">
        <v>10</v>
      </c>
      <c r="B55" s="42">
        <v>54</v>
      </c>
      <c r="C55">
        <v>14</v>
      </c>
      <c r="D55">
        <v>69</v>
      </c>
      <c r="E55" s="42">
        <v>560662.55000000005</v>
      </c>
      <c r="F55" s="43">
        <v>11435889</v>
      </c>
    </row>
    <row r="56" spans="1:6" ht="76.5" x14ac:dyDescent="0.2">
      <c r="A56" s="44" t="s">
        <v>35</v>
      </c>
      <c r="B56" s="42">
        <v>3</v>
      </c>
      <c r="C56">
        <v>1</v>
      </c>
      <c r="D56">
        <v>4</v>
      </c>
      <c r="E56" s="42">
        <v>39600</v>
      </c>
      <c r="F56" s="43">
        <v>250000</v>
      </c>
    </row>
    <row r="57" spans="1:6" ht="38.25" x14ac:dyDescent="0.2">
      <c r="A57" s="50" t="s">
        <v>11</v>
      </c>
      <c r="B57" s="58">
        <v>5</v>
      </c>
      <c r="C57" s="54">
        <v>2</v>
      </c>
      <c r="D57" s="59">
        <v>3</v>
      </c>
      <c r="E57" s="54">
        <v>110490</v>
      </c>
      <c r="F57" s="52">
        <v>513361</v>
      </c>
    </row>
    <row r="58" spans="1:6" x14ac:dyDescent="0.2">
      <c r="A58" s="135">
        <v>2021</v>
      </c>
      <c r="B58" s="136"/>
      <c r="C58" s="136"/>
      <c r="D58" s="136"/>
      <c r="E58" s="136"/>
      <c r="F58" s="137"/>
    </row>
    <row r="59" spans="1:6" ht="25.5" x14ac:dyDescent="0.2">
      <c r="A59" s="39" t="s">
        <v>9</v>
      </c>
      <c r="F59" s="40"/>
    </row>
    <row r="60" spans="1:6" ht="38.25" x14ac:dyDescent="0.2">
      <c r="A60" s="41" t="s">
        <v>10</v>
      </c>
      <c r="B60" s="42">
        <v>66</v>
      </c>
      <c r="C60">
        <v>20</v>
      </c>
      <c r="D60">
        <v>76</v>
      </c>
      <c r="E60" s="42">
        <v>2759514.29</v>
      </c>
      <c r="F60" s="43">
        <v>26259048.18</v>
      </c>
    </row>
    <row r="61" spans="1:6" ht="76.5" x14ac:dyDescent="0.2">
      <c r="A61" s="44" t="s">
        <v>35</v>
      </c>
      <c r="B61" s="42">
        <v>4</v>
      </c>
      <c r="C61" s="77" t="s">
        <v>41</v>
      </c>
      <c r="D61" s="77">
        <v>5</v>
      </c>
      <c r="E61" s="47" t="s">
        <v>41</v>
      </c>
      <c r="F61" s="43">
        <v>495000</v>
      </c>
    </row>
    <row r="62" spans="1:6" ht="38.25" x14ac:dyDescent="0.2">
      <c r="A62" s="50" t="s">
        <v>11</v>
      </c>
      <c r="B62" s="58">
        <v>6</v>
      </c>
      <c r="C62" s="54">
        <v>2</v>
      </c>
      <c r="D62" s="59">
        <v>6</v>
      </c>
      <c r="E62" s="54">
        <v>6359</v>
      </c>
      <c r="F62" s="52">
        <v>590000</v>
      </c>
    </row>
    <row r="63" spans="1:6" x14ac:dyDescent="0.2">
      <c r="A63" s="135">
        <v>2022</v>
      </c>
      <c r="B63" s="136"/>
      <c r="C63" s="136"/>
      <c r="D63" s="136"/>
      <c r="E63" s="136"/>
      <c r="F63" s="137"/>
    </row>
    <row r="64" spans="1:6" ht="25.5" x14ac:dyDescent="0.2">
      <c r="A64" s="39" t="s">
        <v>9</v>
      </c>
      <c r="F64" s="40"/>
    </row>
    <row r="65" spans="1:6" ht="38.25" x14ac:dyDescent="0.2">
      <c r="A65" s="41" t="s">
        <v>10</v>
      </c>
      <c r="B65" s="42">
        <v>50</v>
      </c>
      <c r="C65">
        <v>20</v>
      </c>
      <c r="D65">
        <v>62</v>
      </c>
      <c r="E65" s="42">
        <v>929078.8</v>
      </c>
      <c r="F65" s="43">
        <v>10026316</v>
      </c>
    </row>
    <row r="66" spans="1:6" ht="76.5" x14ac:dyDescent="0.2">
      <c r="A66" s="44" t="s">
        <v>35</v>
      </c>
      <c r="B66" s="42">
        <v>1</v>
      </c>
      <c r="C66" s="77">
        <v>1</v>
      </c>
      <c r="D66" s="77" t="s">
        <v>41</v>
      </c>
      <c r="E66" s="47">
        <v>22300</v>
      </c>
      <c r="F66" s="48" t="s">
        <v>41</v>
      </c>
    </row>
    <row r="67" spans="1:6" ht="38.25" x14ac:dyDescent="0.2">
      <c r="A67" s="50" t="s">
        <v>11</v>
      </c>
      <c r="B67" s="58">
        <v>6</v>
      </c>
      <c r="C67" s="54">
        <v>3</v>
      </c>
      <c r="D67" s="59">
        <v>5</v>
      </c>
      <c r="E67" s="54">
        <v>310000</v>
      </c>
      <c r="F67" s="52">
        <v>641000</v>
      </c>
    </row>
    <row r="68" spans="1:6" x14ac:dyDescent="0.2">
      <c r="A68" s="135">
        <v>2023</v>
      </c>
      <c r="B68" s="136"/>
      <c r="C68" s="136"/>
      <c r="D68" s="136"/>
      <c r="E68" s="136"/>
      <c r="F68" s="137"/>
    </row>
    <row r="69" spans="1:6" ht="25.5" x14ac:dyDescent="0.2">
      <c r="A69" s="39" t="s">
        <v>9</v>
      </c>
      <c r="F69" s="40"/>
    </row>
    <row r="70" spans="1:6" ht="38.25" x14ac:dyDescent="0.2">
      <c r="A70" s="41" t="s">
        <v>10</v>
      </c>
      <c r="B70" s="42">
        <v>26</v>
      </c>
      <c r="C70">
        <v>13</v>
      </c>
      <c r="D70">
        <v>35</v>
      </c>
      <c r="E70" s="42">
        <v>471047.6</v>
      </c>
      <c r="F70" s="43">
        <v>6502778</v>
      </c>
    </row>
    <row r="71" spans="1:6" ht="76.5" x14ac:dyDescent="0.2">
      <c r="A71" s="44" t="s">
        <v>35</v>
      </c>
      <c r="B71" s="42">
        <v>1</v>
      </c>
      <c r="C71" s="77">
        <v>1</v>
      </c>
      <c r="D71" s="77" t="s">
        <v>41</v>
      </c>
      <c r="E71" s="47">
        <v>188620</v>
      </c>
      <c r="F71" s="48" t="s">
        <v>41</v>
      </c>
    </row>
    <row r="72" spans="1:6" ht="38.25" x14ac:dyDescent="0.2">
      <c r="A72" s="50" t="s">
        <v>11</v>
      </c>
      <c r="B72" s="58">
        <v>3</v>
      </c>
      <c r="C72" s="54">
        <v>1</v>
      </c>
      <c r="D72" s="59">
        <v>2</v>
      </c>
      <c r="E72" s="54">
        <v>87716</v>
      </c>
      <c r="F72" s="52">
        <v>247284</v>
      </c>
    </row>
  </sheetData>
  <mergeCells count="21">
    <mergeCell ref="E1:F1"/>
    <mergeCell ref="A28:F28"/>
    <mergeCell ref="A23:F23"/>
    <mergeCell ref="A3:F3"/>
    <mergeCell ref="A8:F8"/>
    <mergeCell ref="A13:F13"/>
    <mergeCell ref="A18:F18"/>
    <mergeCell ref="A5:A7"/>
    <mergeCell ref="B5:D5"/>
    <mergeCell ref="E5:E7"/>
    <mergeCell ref="F5:F7"/>
    <mergeCell ref="B6:B7"/>
    <mergeCell ref="C6:D6"/>
    <mergeCell ref="A53:F53"/>
    <mergeCell ref="A43:F43"/>
    <mergeCell ref="A38:F38"/>
    <mergeCell ref="A33:F33"/>
    <mergeCell ref="A68:F68"/>
    <mergeCell ref="A63:F63"/>
    <mergeCell ref="A58:F58"/>
    <mergeCell ref="A48:F48"/>
  </mergeCells>
  <pageMargins left="0.9055118110236221" right="0.78740157480314965" top="0.62992125984251968" bottom="0.78740157480314965" header="0.35433070866141736" footer="0.51181102362204722"/>
  <pageSetup paperSize="9" scale="63" fitToHeight="0" orientation="landscape" r:id="rId1"/>
  <headerFooter alignWithMargins="0"/>
  <rowBreaks count="5" manualBreakCount="5">
    <brk id="17" max="5" man="1"/>
    <brk id="27" max="16383" man="1"/>
    <brk id="37" max="16383" man="1"/>
    <brk id="47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12</vt:i4>
      </vt:variant>
    </vt:vector>
  </HeadingPairs>
  <TitlesOfParts>
    <vt:vector size="20" baseType="lpstr">
      <vt:lpstr>Sądy Rejonowe</vt:lpstr>
      <vt:lpstr>Sądy Okręgowe I instancja</vt:lpstr>
      <vt:lpstr>Sądy Okręgowe II instancja</vt:lpstr>
      <vt:lpstr>Sądy Apelacyjne</vt:lpstr>
      <vt:lpstr>SR odszkodowania</vt:lpstr>
      <vt:lpstr>SO I inst odszkodowania</vt:lpstr>
      <vt:lpstr>SO II inst odszkodowania</vt:lpstr>
      <vt:lpstr>SA odszkodowania</vt:lpstr>
      <vt:lpstr>'SA odszkodowania'!Obszar_wydruku</vt:lpstr>
      <vt:lpstr>'Sądy Apelacyjne'!Obszar_wydruku</vt:lpstr>
      <vt:lpstr>'Sądy Okręgowe I instancja'!Obszar_wydruku</vt:lpstr>
      <vt:lpstr>'Sądy Okręgowe II instancja'!Obszar_wydruku</vt:lpstr>
      <vt:lpstr>'SA odszkodowania'!Tytuły_wydruku</vt:lpstr>
      <vt:lpstr>'Sądy Apelacyjne'!Tytuły_wydruku</vt:lpstr>
      <vt:lpstr>'Sądy Okręgowe I instancja'!Tytuły_wydruku</vt:lpstr>
      <vt:lpstr>'Sądy Okręgowe II instancja'!Tytuły_wydruku</vt:lpstr>
      <vt:lpstr>'Sądy Rejonowe'!Tytuły_wydruku</vt:lpstr>
      <vt:lpstr>'SO I inst odszkodowania'!Tytuły_wydruku</vt:lpstr>
      <vt:lpstr>'SO II inst odszkodowania'!Tytuły_wydruku</vt:lpstr>
      <vt:lpstr>'SR odszkodowania'!Tytuły_wydruku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Adamek Małgorzata  (DSF)</cp:lastModifiedBy>
  <cp:lastPrinted>2024-02-14T08:39:39Z</cp:lastPrinted>
  <dcterms:created xsi:type="dcterms:W3CDTF">2002-12-12T17:14:57Z</dcterms:created>
  <dcterms:modified xsi:type="dcterms:W3CDTF">2024-02-14T08:40:07Z</dcterms:modified>
</cp:coreProperties>
</file>