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sprawdzone - do zamieszczenia\"/>
    </mc:Choice>
  </mc:AlternateContent>
  <xr:revisionPtr revIDLastSave="0" documentId="14_{DC4F859C-DC52-4EDA-A552-7B8BCF076DB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O" sheetId="2" r:id="rId1"/>
    <sheet name="SA" sheetId="3" r:id="rId2"/>
  </sheets>
  <definedNames>
    <definedName name="mip40105891" localSheetId="1">SA!#REF!</definedName>
    <definedName name="mip40105892" localSheetId="1">SA!#REF!</definedName>
    <definedName name="_xlnm.Print_Area" localSheetId="1">SA!$A$1:$K$120</definedName>
    <definedName name="_xlnm.Print_Area" localSheetId="0">SO!$A$1:$K$117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0" i="3" l="1"/>
  <c r="B69" i="3"/>
</calcChain>
</file>

<file path=xl/sharedStrings.xml><?xml version="1.0" encoding="utf-8"?>
<sst xmlns="http://schemas.openxmlformats.org/spreadsheetml/2006/main" count="283" uniqueCount="42">
  <si>
    <t>razem</t>
  </si>
  <si>
    <t>oddalono</t>
  </si>
  <si>
    <t>zmieniono</t>
  </si>
  <si>
    <t>uchylono lub uchylono i przekazano do sądu I instancji</t>
  </si>
  <si>
    <t>zwrócono</t>
  </si>
  <si>
    <t>odrzucono</t>
  </si>
  <si>
    <t>umorzono</t>
  </si>
  <si>
    <t>inne załatwienia</t>
  </si>
  <si>
    <t>Załatwiono</t>
  </si>
  <si>
    <t>Pozostało na okres następny</t>
  </si>
  <si>
    <t>Ca</t>
  </si>
  <si>
    <t>Ga</t>
  </si>
  <si>
    <t>Pa</t>
  </si>
  <si>
    <t>Ua</t>
  </si>
  <si>
    <t>AUa</t>
  </si>
  <si>
    <t>APa</t>
  </si>
  <si>
    <t>ACa</t>
  </si>
  <si>
    <t>ACa-gosp.</t>
  </si>
  <si>
    <t>·</t>
  </si>
  <si>
    <t xml:space="preserve">  </t>
  </si>
  <si>
    <t>Sprawy do załatwienia</t>
  </si>
  <si>
    <t xml:space="preserve"> </t>
  </si>
  <si>
    <r>
      <rPr>
        <b/>
        <sz val="11"/>
        <rFont val="Garamond"/>
        <family val="1"/>
        <charset val="238"/>
      </rPr>
      <t>„AUa”</t>
    </r>
    <r>
      <rPr>
        <sz val="11"/>
        <rFont val="Garamond"/>
        <family val="1"/>
        <charset val="238"/>
      </rPr>
      <t xml:space="preserve"> - dla spraw z zakresu ubezpieczeń społecznych przedstawionych z apelacjami od orzeczeń sądów okręgowych;</t>
    </r>
  </si>
  <si>
    <t>Rodzaje repertorium *</t>
  </si>
  <si>
    <t>Rodzaje repertorium*</t>
  </si>
  <si>
    <t>·  brak danych</t>
  </si>
  <si>
    <r>
      <rPr>
        <b/>
        <sz val="11"/>
        <rFont val="Garamond"/>
        <family val="1"/>
        <charset val="238"/>
      </rPr>
      <t xml:space="preserve"> *</t>
    </r>
    <r>
      <rPr>
        <sz val="11"/>
        <rFont val="Garamond"/>
        <family val="1"/>
        <charset val="238"/>
      </rPr>
      <t xml:space="preserve"> Objaśnienia dotyczące </t>
    </r>
    <r>
      <rPr>
        <u/>
        <sz val="11"/>
        <rFont val="Garamond"/>
        <family val="1"/>
        <charset val="238"/>
      </rPr>
      <t>repertoriów sądu apelacyjnego</t>
    </r>
    <r>
      <rPr>
        <sz val="11"/>
        <rFont val="Garamond"/>
        <family val="1"/>
        <charset val="238"/>
      </rPr>
      <t>, w których rejestrowane sa sprawy związane z apelacjami:</t>
    </r>
  </si>
  <si>
    <r>
      <t>„ACa-gosp.” -</t>
    </r>
    <r>
      <rPr>
        <sz val="11"/>
        <rFont val="Garamond"/>
        <family val="1"/>
        <charset val="238"/>
      </rPr>
      <t xml:space="preserve"> dla spraw gospodarczych przedstawionych z apelacjami od orzeczeń sądów okręgowych (do 31.12.2017 r.);</t>
    </r>
  </si>
  <si>
    <r>
      <rPr>
        <b/>
        <sz val="11"/>
        <rFont val="Garamond"/>
        <family val="1"/>
        <charset val="238"/>
      </rPr>
      <t xml:space="preserve">„APa” </t>
    </r>
    <r>
      <rPr>
        <sz val="11"/>
        <rFont val="Garamond"/>
        <family val="1"/>
        <charset val="238"/>
      </rPr>
      <t>- dla spraw z zakresu prawa pracy, przedstawionych z apelacjami od orzeczeń sądów okręgowych;</t>
    </r>
  </si>
  <si>
    <r>
      <rPr>
        <b/>
        <sz val="11"/>
        <rFont val="Garamond"/>
        <family val="1"/>
        <charset val="238"/>
      </rPr>
      <t>,,ACa'' -</t>
    </r>
    <r>
      <rPr>
        <sz val="11"/>
        <rFont val="Garamond"/>
        <family val="1"/>
        <charset val="238"/>
      </rPr>
      <t xml:space="preserve"> dla spraw cywilnych przedstawionych z apelacjami od orzeczeń sądów okręgowych, a także dla spraw cywilnych dotyczących skarg o uchylenie wyroku sądu polubownego;</t>
    </r>
  </si>
  <si>
    <r>
      <rPr>
        <b/>
        <sz val="11"/>
        <rFont val="Garamond"/>
        <family val="1"/>
        <charset val="238"/>
      </rPr>
      <t>,,AGa''</t>
    </r>
    <r>
      <rPr>
        <sz val="11"/>
        <rFont val="Garamond"/>
        <family val="1"/>
        <charset val="238"/>
      </rPr>
      <t xml:space="preserve"> - dla spraw gospodarczych przedstawionych z apelacjami od orzeczeń sądów okręgowych, a także dla spraw gospodarczych dotyczących skarg o uchylenie wyroku sądu polubownego (od 01.01.2018).</t>
    </r>
  </si>
  <si>
    <t>w tym</t>
  </si>
  <si>
    <t>AGa</t>
  </si>
  <si>
    <t>** Zgodnie  § 2  pkt. 1 zarządzenia Ministra Sprawiedliwości zmieniającym zarządzenie w sprawie organizacji i zakresu działania sekretariatów sądowych oraz innych działów administracji sądowej z dnia 27 września 2017 r. (Dz.Urz.MS z 2017 r. poz. 208) sprawy gospodarcze niezakończone do dnia 31 grudnia 2017 r., zarejestrowane w repertoriach „ACa”, „ACz” i „ACo”, należy zakreślić z tą datą i wykazać w sprawozdaniach jako załatwione. Z dniem 1 stycznia 2018 r. sprawy te należy przepisać odpowiednio do repertoriów „AGa”, „AGz” lub „AGo”.</t>
  </si>
  <si>
    <t>ACa-gosp. **</t>
  </si>
  <si>
    <t>Ewidencja spraw dotyczących apelacji w postępowaniach cywilnych w sądach okręgowych w latach 2006-2025</t>
  </si>
  <si>
    <t>Ewidencja spraw dotyczących apelacji w postępowaniach cywilnych w sądach apelacyjnych w latach 2006-2025</t>
  </si>
  <si>
    <t>„Ca” - dla spraw cywilnych przedstawionych z apelacjami od orzeczeń sądów rejonowych;</t>
  </si>
  <si>
    <t>„Ga” - dla spraw gospodarczych przedstawionych z apelacjami od orzeczeń sądów rejonowych;</t>
  </si>
  <si>
    <t>„Ua” - dla spraw z zakresu ubezpieczeń społecznych przedstawionych z apelacjami od orzeczeń sądów rejonowych;</t>
  </si>
  <si>
    <t>„Pa” - dla spraw z zakresu prawa pracy przedstawionych z apelacjami od orzeczeń sądów rejonowych.</t>
  </si>
  <si>
    <r>
      <t xml:space="preserve"> * Objaśnienia dotyczące </t>
    </r>
    <r>
      <rPr>
        <u/>
        <sz val="10"/>
        <rFont val="Arial"/>
        <family val="2"/>
        <charset val="238"/>
      </rPr>
      <t>repertoriów sądu okręgowego</t>
    </r>
    <r>
      <rPr>
        <sz val="10"/>
        <rFont val="Arial"/>
        <family val="2"/>
        <charset val="238"/>
      </rPr>
      <t>, w których rejestrowane sa sprawy związane z apelacjami: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</si>
</sst>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1"/>
      <name val="Garamond"/>
      <family val="1"/>
      <charset val="238"/>
    </font>
    <font>
      <sz val="11"/>
      <name val="Garamond"/>
      <family val="1"/>
      <charset val="238"/>
    </font>
    <font>
      <b/>
      <i/>
      <sz val="12"/>
      <color theme="1"/>
      <name val="Garamond"/>
      <family val="1"/>
      <charset val="238"/>
    </font>
    <font>
      <u/>
      <sz val="11"/>
      <name val="Garamond"/>
      <family val="1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5" xfId="0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1" fontId="2" fillId="0" borderId="0" xfId="0" applyNumberFormat="1" applyFont="1"/>
    <xf numFmtId="3" fontId="2" fillId="0" borderId="2" xfId="0" applyNumberFormat="1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3" fontId="2" fillId="0" borderId="11" xfId="0" applyNumberFormat="1" applyFont="1" applyBorder="1"/>
    <xf numFmtId="3" fontId="2" fillId="0" borderId="12" xfId="0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3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NumberFormat="1" applyFont="1"/>
    <xf numFmtId="0" fontId="8" fillId="0" borderId="0" xfId="0" applyNumberFormat="1" applyFont="1" applyAlignment="1">
      <alignment horizontal="right"/>
    </xf>
    <xf numFmtId="0" fontId="8" fillId="0" borderId="11" xfId="0" applyNumberFormat="1" applyFont="1" applyBorder="1"/>
    <xf numFmtId="0" fontId="8" fillId="0" borderId="2" xfId="0" applyNumberFormat="1" applyFont="1" applyBorder="1"/>
    <xf numFmtId="0" fontId="8" fillId="0" borderId="2" xfId="0" applyNumberFormat="1" applyFont="1" applyBorder="1" applyAlignment="1">
      <alignment horizontal="right"/>
    </xf>
    <xf numFmtId="0" fontId="8" fillId="0" borderId="12" xfId="0" applyNumberFormat="1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/>
    </xf>
    <xf numFmtId="0" fontId="8" fillId="0" borderId="6" xfId="0" applyNumberFormat="1" applyFont="1" applyBorder="1" applyAlignment="1">
      <alignment horizontal="left"/>
    </xf>
    <xf numFmtId="0" fontId="8" fillId="0" borderId="7" xfId="0" applyNumberFormat="1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2" borderId="1" xfId="0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7"/>
  <sheetViews>
    <sheetView zoomScaleNormal="100" workbookViewId="0">
      <pane ySplit="5" topLeftCell="A77" activePane="bottomLeft" state="frozen"/>
      <selection pane="bottomLeft" activeCell="N95" sqref="N95"/>
    </sheetView>
  </sheetViews>
  <sheetFormatPr defaultRowHeight="12.75" x14ac:dyDescent="0.2"/>
  <cols>
    <col min="1" max="1" width="13" style="48" customWidth="1"/>
    <col min="2" max="2" width="13.140625" style="29" customWidth="1"/>
    <col min="3" max="3" width="11.28515625" style="29" customWidth="1"/>
    <col min="4" max="4" width="10.140625" style="29" customWidth="1"/>
    <col min="5" max="5" width="10.42578125" style="29" customWidth="1"/>
    <col min="6" max="7" width="11.28515625" style="29" customWidth="1"/>
    <col min="8" max="8" width="10.5703125" style="29" customWidth="1"/>
    <col min="9" max="9" width="10.7109375" style="29" customWidth="1"/>
    <col min="10" max="10" width="11.28515625" style="29" customWidth="1"/>
    <col min="11" max="11" width="10.5703125" style="29" customWidth="1"/>
    <col min="12" max="16384" width="9.140625" style="29"/>
  </cols>
  <sheetData>
    <row r="1" spans="1:14" x14ac:dyDescent="0.2">
      <c r="A1" s="28" t="s">
        <v>35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4" ht="15" customHeight="1" x14ac:dyDescent="0.2">
      <c r="A3" s="44" t="s">
        <v>24</v>
      </c>
      <c r="B3" s="30" t="s">
        <v>20</v>
      </c>
      <c r="C3" s="31" t="s">
        <v>8</v>
      </c>
      <c r="D3" s="32"/>
      <c r="E3" s="32"/>
      <c r="F3" s="32"/>
      <c r="G3" s="32"/>
      <c r="H3" s="32"/>
      <c r="I3" s="32"/>
      <c r="J3" s="32"/>
      <c r="K3" s="30" t="s">
        <v>9</v>
      </c>
    </row>
    <row r="4" spans="1:14" x14ac:dyDescent="0.2">
      <c r="A4" s="44"/>
      <c r="B4" s="30"/>
      <c r="C4" s="30" t="s">
        <v>0</v>
      </c>
      <c r="D4" s="32" t="s">
        <v>31</v>
      </c>
      <c r="E4" s="32"/>
      <c r="F4" s="32"/>
      <c r="G4" s="32"/>
      <c r="H4" s="32"/>
      <c r="I4" s="32"/>
      <c r="J4" s="32"/>
      <c r="K4" s="30"/>
    </row>
    <row r="5" spans="1:14" ht="76.5" x14ac:dyDescent="0.2">
      <c r="A5" s="44"/>
      <c r="B5" s="30"/>
      <c r="C5" s="30"/>
      <c r="D5" s="27" t="s">
        <v>1</v>
      </c>
      <c r="E5" s="27" t="s">
        <v>2</v>
      </c>
      <c r="F5" s="27" t="s">
        <v>3</v>
      </c>
      <c r="G5" s="27" t="s">
        <v>4</v>
      </c>
      <c r="H5" s="27" t="s">
        <v>5</v>
      </c>
      <c r="I5" s="27" t="s">
        <v>6</v>
      </c>
      <c r="J5" s="27" t="s">
        <v>7</v>
      </c>
      <c r="K5" s="30"/>
      <c r="L5" s="33"/>
    </row>
    <row r="6" spans="1:14" ht="15" customHeight="1" x14ac:dyDescent="0.2">
      <c r="A6" s="50">
        <v>2006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33"/>
    </row>
    <row r="7" spans="1:14" ht="15" customHeight="1" x14ac:dyDescent="0.2">
      <c r="A7" s="45" t="s">
        <v>10</v>
      </c>
      <c r="B7" s="38">
        <v>52819</v>
      </c>
      <c r="C7" s="38">
        <v>47578</v>
      </c>
      <c r="D7" s="38">
        <v>30199</v>
      </c>
      <c r="E7" s="38">
        <v>9204</v>
      </c>
      <c r="F7" s="38">
        <v>2635</v>
      </c>
      <c r="G7" s="38">
        <v>1651</v>
      </c>
      <c r="H7" s="38">
        <v>1316</v>
      </c>
      <c r="I7" s="38">
        <v>884</v>
      </c>
      <c r="J7" s="39" t="s">
        <v>18</v>
      </c>
      <c r="K7" s="40">
        <v>5241</v>
      </c>
      <c r="L7" s="33"/>
    </row>
    <row r="8" spans="1:14" ht="15" customHeight="1" x14ac:dyDescent="0.2">
      <c r="A8" s="46" t="s">
        <v>11</v>
      </c>
      <c r="B8" s="38">
        <v>8364</v>
      </c>
      <c r="C8" s="38">
        <v>7659</v>
      </c>
      <c r="D8" s="38">
        <v>4903</v>
      </c>
      <c r="E8" s="38">
        <v>1322</v>
      </c>
      <c r="F8" s="38"/>
      <c r="G8" s="38">
        <v>322</v>
      </c>
      <c r="H8" s="38">
        <v>211</v>
      </c>
      <c r="I8" s="38">
        <v>103</v>
      </c>
      <c r="J8" s="39" t="s">
        <v>18</v>
      </c>
      <c r="K8" s="40">
        <v>705</v>
      </c>
      <c r="L8" s="33"/>
    </row>
    <row r="9" spans="1:14" ht="15" customHeight="1" x14ac:dyDescent="0.2">
      <c r="A9" s="46" t="s">
        <v>13</v>
      </c>
      <c r="B9" s="38">
        <v>3487</v>
      </c>
      <c r="C9" s="38">
        <v>3160</v>
      </c>
      <c r="D9" s="38">
        <v>2159</v>
      </c>
      <c r="E9" s="38">
        <v>448</v>
      </c>
      <c r="F9" s="38">
        <v>278</v>
      </c>
      <c r="G9" s="38">
        <v>125</v>
      </c>
      <c r="H9" s="38">
        <v>67</v>
      </c>
      <c r="I9" s="38">
        <v>15</v>
      </c>
      <c r="J9" s="39" t="s">
        <v>18</v>
      </c>
      <c r="K9" s="40">
        <v>327</v>
      </c>
      <c r="L9" s="33"/>
    </row>
    <row r="10" spans="1:14" ht="15" customHeight="1" x14ac:dyDescent="0.2">
      <c r="A10" s="47" t="s">
        <v>12</v>
      </c>
      <c r="B10" s="38">
        <v>19714</v>
      </c>
      <c r="C10" s="38">
        <v>17087</v>
      </c>
      <c r="D10" s="38">
        <v>10217</v>
      </c>
      <c r="E10" s="38">
        <v>2800</v>
      </c>
      <c r="F10" s="38">
        <v>956</v>
      </c>
      <c r="G10" s="38">
        <v>450</v>
      </c>
      <c r="H10" s="38">
        <v>492</v>
      </c>
      <c r="I10" s="38">
        <v>765</v>
      </c>
      <c r="J10" s="39" t="s">
        <v>18</v>
      </c>
      <c r="K10" s="40">
        <v>2627</v>
      </c>
      <c r="L10" s="33"/>
      <c r="N10" s="29" t="s">
        <v>21</v>
      </c>
    </row>
    <row r="11" spans="1:14" ht="15" customHeight="1" x14ac:dyDescent="0.2">
      <c r="A11" s="51">
        <v>2007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33"/>
    </row>
    <row r="12" spans="1:14" ht="15" customHeight="1" x14ac:dyDescent="0.2">
      <c r="A12" s="45" t="s">
        <v>10</v>
      </c>
      <c r="B12" s="38">
        <v>49613</v>
      </c>
      <c r="C12" s="38">
        <v>44267</v>
      </c>
      <c r="D12" s="38">
        <v>29138</v>
      </c>
      <c r="E12" s="38">
        <v>9274</v>
      </c>
      <c r="F12" s="38">
        <v>2748</v>
      </c>
      <c r="G12" s="39" t="s">
        <v>18</v>
      </c>
      <c r="H12" s="38">
        <v>1284</v>
      </c>
      <c r="I12" s="38">
        <v>822</v>
      </c>
      <c r="J12" s="39" t="s">
        <v>18</v>
      </c>
      <c r="K12" s="40">
        <v>5346</v>
      </c>
      <c r="L12" s="33"/>
    </row>
    <row r="13" spans="1:14" ht="15" customHeight="1" x14ac:dyDescent="0.2">
      <c r="A13" s="46" t="s">
        <v>11</v>
      </c>
      <c r="B13" s="38">
        <v>7548</v>
      </c>
      <c r="C13" s="38">
        <v>7098</v>
      </c>
      <c r="D13" s="38">
        <v>4778</v>
      </c>
      <c r="E13" s="38">
        <v>1353</v>
      </c>
      <c r="F13" s="38">
        <v>538</v>
      </c>
      <c r="G13" s="38">
        <v>40</v>
      </c>
      <c r="H13" s="38">
        <v>190</v>
      </c>
      <c r="I13" s="38">
        <v>144</v>
      </c>
      <c r="J13" s="39" t="s">
        <v>18</v>
      </c>
      <c r="K13" s="40">
        <v>450</v>
      </c>
      <c r="L13" s="33"/>
    </row>
    <row r="14" spans="1:14" ht="15" customHeight="1" x14ac:dyDescent="0.2">
      <c r="A14" s="46" t="s">
        <v>13</v>
      </c>
      <c r="B14" s="38">
        <v>2673</v>
      </c>
      <c r="C14" s="38">
        <v>2399</v>
      </c>
      <c r="D14" s="38">
        <v>1721</v>
      </c>
      <c r="E14" s="38">
        <v>365</v>
      </c>
      <c r="F14" s="38">
        <v>184</v>
      </c>
      <c r="G14" s="38">
        <v>24</v>
      </c>
      <c r="H14" s="38">
        <v>38</v>
      </c>
      <c r="I14" s="38">
        <v>19</v>
      </c>
      <c r="J14" s="39" t="s">
        <v>18</v>
      </c>
      <c r="K14" s="40">
        <v>274</v>
      </c>
      <c r="L14" s="33"/>
    </row>
    <row r="15" spans="1:14" ht="15" customHeight="1" x14ac:dyDescent="0.2">
      <c r="A15" s="47" t="s">
        <v>12</v>
      </c>
      <c r="B15" s="38">
        <v>13282</v>
      </c>
      <c r="C15" s="38">
        <v>11468</v>
      </c>
      <c r="D15" s="38">
        <v>7654</v>
      </c>
      <c r="E15" s="38">
        <v>2018</v>
      </c>
      <c r="F15" s="38">
        <v>792</v>
      </c>
      <c r="G15" s="39" t="s">
        <v>18</v>
      </c>
      <c r="H15" s="38">
        <v>258</v>
      </c>
      <c r="I15" s="38">
        <v>497</v>
      </c>
      <c r="J15" s="39" t="s">
        <v>18</v>
      </c>
      <c r="K15" s="40">
        <v>1814</v>
      </c>
      <c r="L15" s="33"/>
    </row>
    <row r="16" spans="1:14" ht="15" customHeight="1" x14ac:dyDescent="0.2">
      <c r="A16" s="51">
        <v>2008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33"/>
    </row>
    <row r="17" spans="1:12" ht="15" customHeight="1" x14ac:dyDescent="0.2">
      <c r="A17" s="45" t="s">
        <v>10</v>
      </c>
      <c r="B17" s="38">
        <v>48781</v>
      </c>
      <c r="C17" s="38">
        <v>43044</v>
      </c>
      <c r="D17" s="38">
        <v>28441</v>
      </c>
      <c r="E17" s="38">
        <v>9084</v>
      </c>
      <c r="F17" s="38">
        <v>2825</v>
      </c>
      <c r="G17" s="39" t="s">
        <v>18</v>
      </c>
      <c r="H17" s="38">
        <v>1143</v>
      </c>
      <c r="I17" s="38">
        <v>822</v>
      </c>
      <c r="J17" s="39" t="s">
        <v>18</v>
      </c>
      <c r="K17" s="40">
        <v>5737</v>
      </c>
      <c r="L17" s="33"/>
    </row>
    <row r="18" spans="1:12" ht="15" customHeight="1" x14ac:dyDescent="0.2">
      <c r="A18" s="46" t="s">
        <v>11</v>
      </c>
      <c r="B18" s="38">
        <v>7077</v>
      </c>
      <c r="C18" s="38">
        <v>6431</v>
      </c>
      <c r="D18" s="38">
        <v>4428</v>
      </c>
      <c r="E18" s="38">
        <v>1176</v>
      </c>
      <c r="F18" s="38">
        <v>478</v>
      </c>
      <c r="G18" s="38">
        <v>16</v>
      </c>
      <c r="H18" s="38">
        <v>139</v>
      </c>
      <c r="I18" s="38">
        <v>121</v>
      </c>
      <c r="J18" s="39" t="s">
        <v>18</v>
      </c>
      <c r="K18" s="40">
        <v>646</v>
      </c>
      <c r="L18" s="33"/>
    </row>
    <row r="19" spans="1:12" ht="15" customHeight="1" x14ac:dyDescent="0.2">
      <c r="A19" s="46" t="s">
        <v>13</v>
      </c>
      <c r="B19" s="38">
        <v>2273</v>
      </c>
      <c r="C19" s="38">
        <v>1978</v>
      </c>
      <c r="D19" s="38">
        <v>1386</v>
      </c>
      <c r="E19" s="38">
        <v>338</v>
      </c>
      <c r="F19" s="38">
        <v>146</v>
      </c>
      <c r="G19" s="38">
        <v>11</v>
      </c>
      <c r="H19" s="38">
        <v>33</v>
      </c>
      <c r="I19" s="38">
        <v>17</v>
      </c>
      <c r="J19" s="39" t="s">
        <v>18</v>
      </c>
      <c r="K19" s="40">
        <v>295</v>
      </c>
      <c r="L19" s="33"/>
    </row>
    <row r="20" spans="1:12" ht="15" customHeight="1" x14ac:dyDescent="0.2">
      <c r="A20" s="47" t="s">
        <v>12</v>
      </c>
      <c r="B20" s="38">
        <v>10021</v>
      </c>
      <c r="C20" s="38">
        <v>8613</v>
      </c>
      <c r="D20" s="38">
        <v>5658</v>
      </c>
      <c r="E20" s="38">
        <v>1577</v>
      </c>
      <c r="F20" s="38">
        <v>615</v>
      </c>
      <c r="G20" s="39" t="s">
        <v>18</v>
      </c>
      <c r="H20" s="38">
        <v>185</v>
      </c>
      <c r="I20" s="38">
        <v>325</v>
      </c>
      <c r="J20" s="39" t="s">
        <v>18</v>
      </c>
      <c r="K20" s="40">
        <v>1408</v>
      </c>
      <c r="L20" s="33"/>
    </row>
    <row r="21" spans="1:12" ht="15" customHeight="1" x14ac:dyDescent="0.2">
      <c r="A21" s="51">
        <v>2009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33"/>
    </row>
    <row r="22" spans="1:12" ht="15" customHeight="1" x14ac:dyDescent="0.2">
      <c r="A22" s="45" t="s">
        <v>10</v>
      </c>
      <c r="B22" s="38">
        <v>52083</v>
      </c>
      <c r="C22" s="38">
        <v>45059</v>
      </c>
      <c r="D22" s="38">
        <v>29577</v>
      </c>
      <c r="E22" s="38">
        <v>9706</v>
      </c>
      <c r="F22" s="38">
        <v>2956</v>
      </c>
      <c r="G22" s="39" t="s">
        <v>18</v>
      </c>
      <c r="H22" s="38">
        <v>1048</v>
      </c>
      <c r="I22" s="38">
        <v>842</v>
      </c>
      <c r="J22" s="39" t="s">
        <v>18</v>
      </c>
      <c r="K22" s="40">
        <v>7024</v>
      </c>
      <c r="L22" s="33"/>
    </row>
    <row r="23" spans="1:12" ht="15" customHeight="1" x14ac:dyDescent="0.2">
      <c r="A23" s="46" t="s">
        <v>11</v>
      </c>
      <c r="B23" s="38">
        <v>7694</v>
      </c>
      <c r="C23" s="38">
        <v>6856</v>
      </c>
      <c r="D23" s="38">
        <v>4696</v>
      </c>
      <c r="E23" s="38">
        <v>1284</v>
      </c>
      <c r="F23" s="38">
        <v>534</v>
      </c>
      <c r="G23" s="38">
        <v>18</v>
      </c>
      <c r="H23" s="38">
        <v>86</v>
      </c>
      <c r="I23" s="38">
        <v>143</v>
      </c>
      <c r="J23" s="39" t="s">
        <v>18</v>
      </c>
      <c r="K23" s="40">
        <v>838</v>
      </c>
      <c r="L23" s="33"/>
    </row>
    <row r="24" spans="1:12" ht="15" customHeight="1" x14ac:dyDescent="0.2">
      <c r="A24" s="46" t="s">
        <v>13</v>
      </c>
      <c r="B24" s="38">
        <v>2137</v>
      </c>
      <c r="C24" s="38">
        <v>1851</v>
      </c>
      <c r="D24" s="38">
        <v>1282</v>
      </c>
      <c r="E24" s="38">
        <v>313</v>
      </c>
      <c r="F24" s="38">
        <v>134</v>
      </c>
      <c r="G24" s="38">
        <v>9</v>
      </c>
      <c r="H24" s="38">
        <v>45</v>
      </c>
      <c r="I24" s="38">
        <v>19</v>
      </c>
      <c r="J24" s="39" t="s">
        <v>18</v>
      </c>
      <c r="K24" s="40">
        <v>286</v>
      </c>
      <c r="L24" s="33"/>
    </row>
    <row r="25" spans="1:12" ht="15" customHeight="1" x14ac:dyDescent="0.2">
      <c r="A25" s="47" t="s">
        <v>12</v>
      </c>
      <c r="B25" s="38">
        <v>9108</v>
      </c>
      <c r="C25" s="38">
        <v>7785</v>
      </c>
      <c r="D25" s="38">
        <v>5161</v>
      </c>
      <c r="E25" s="38">
        <v>1360</v>
      </c>
      <c r="F25" s="38">
        <v>657</v>
      </c>
      <c r="G25" s="39" t="s">
        <v>18</v>
      </c>
      <c r="H25" s="38">
        <v>151</v>
      </c>
      <c r="I25" s="38">
        <v>223</v>
      </c>
      <c r="J25" s="39" t="s">
        <v>18</v>
      </c>
      <c r="K25" s="40">
        <v>1323</v>
      </c>
      <c r="L25" s="33"/>
    </row>
    <row r="26" spans="1:12" ht="15" customHeight="1" x14ac:dyDescent="0.2">
      <c r="A26" s="51">
        <v>2010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33"/>
    </row>
    <row r="27" spans="1:12" ht="15" customHeight="1" x14ac:dyDescent="0.2">
      <c r="A27" s="45" t="s">
        <v>10</v>
      </c>
      <c r="B27" s="38">
        <v>56043</v>
      </c>
      <c r="C27" s="38">
        <v>48448</v>
      </c>
      <c r="D27" s="38">
        <v>32336</v>
      </c>
      <c r="E27" s="38">
        <v>10137</v>
      </c>
      <c r="F27" s="38">
        <v>3208</v>
      </c>
      <c r="G27" s="39" t="s">
        <v>18</v>
      </c>
      <c r="H27" s="38">
        <v>984</v>
      </c>
      <c r="I27" s="38">
        <v>816</v>
      </c>
      <c r="J27" s="39" t="s">
        <v>18</v>
      </c>
      <c r="K27" s="40">
        <v>7595</v>
      </c>
      <c r="L27" s="33"/>
    </row>
    <row r="28" spans="1:12" ht="15" customHeight="1" x14ac:dyDescent="0.2">
      <c r="A28" s="46" t="s">
        <v>11</v>
      </c>
      <c r="B28" s="38">
        <v>8300</v>
      </c>
      <c r="C28" s="38">
        <v>7216</v>
      </c>
      <c r="D28" s="38">
        <v>4958</v>
      </c>
      <c r="E28" s="38">
        <v>1370</v>
      </c>
      <c r="F28" s="38">
        <v>583</v>
      </c>
      <c r="G28" s="38">
        <v>18</v>
      </c>
      <c r="H28" s="38">
        <v>120</v>
      </c>
      <c r="I28" s="38">
        <v>95</v>
      </c>
      <c r="J28" s="39" t="s">
        <v>18</v>
      </c>
      <c r="K28" s="40">
        <v>1084</v>
      </c>
      <c r="L28" s="33"/>
    </row>
    <row r="29" spans="1:12" ht="15" customHeight="1" x14ac:dyDescent="0.2">
      <c r="A29" s="46" t="s">
        <v>13</v>
      </c>
      <c r="B29" s="38">
        <v>2375</v>
      </c>
      <c r="C29" s="38">
        <v>2054</v>
      </c>
      <c r="D29" s="38">
        <v>1505</v>
      </c>
      <c r="E29" s="38">
        <v>333</v>
      </c>
      <c r="F29" s="38">
        <v>156</v>
      </c>
      <c r="G29" s="38">
        <v>5</v>
      </c>
      <c r="H29" s="38">
        <v>25</v>
      </c>
      <c r="I29" s="38">
        <v>8</v>
      </c>
      <c r="J29" s="39" t="s">
        <v>18</v>
      </c>
      <c r="K29" s="40">
        <v>321</v>
      </c>
      <c r="L29" s="33"/>
    </row>
    <row r="30" spans="1:12" ht="15" customHeight="1" x14ac:dyDescent="0.2">
      <c r="A30" s="47" t="s">
        <v>12</v>
      </c>
      <c r="B30" s="38">
        <v>9366</v>
      </c>
      <c r="C30" s="38">
        <v>8249</v>
      </c>
      <c r="D30" s="38">
        <v>5236</v>
      </c>
      <c r="E30" s="38">
        <v>1464</v>
      </c>
      <c r="F30" s="38">
        <v>651</v>
      </c>
      <c r="G30" s="39" t="s">
        <v>18</v>
      </c>
      <c r="H30" s="38">
        <v>114</v>
      </c>
      <c r="I30" s="38">
        <v>485</v>
      </c>
      <c r="J30" s="39" t="s">
        <v>18</v>
      </c>
      <c r="K30" s="40">
        <v>1117</v>
      </c>
      <c r="L30" s="33"/>
    </row>
    <row r="31" spans="1:12" ht="15" customHeight="1" x14ac:dyDescent="0.2">
      <c r="A31" s="51">
        <v>2011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33"/>
    </row>
    <row r="32" spans="1:12" ht="15" customHeight="1" x14ac:dyDescent="0.2">
      <c r="A32" s="45" t="s">
        <v>10</v>
      </c>
      <c r="B32" s="38">
        <v>57274</v>
      </c>
      <c r="C32" s="38">
        <v>47792</v>
      </c>
      <c r="D32" s="38">
        <v>31161</v>
      </c>
      <c r="E32" s="38">
        <v>10592</v>
      </c>
      <c r="F32" s="38">
        <v>3118</v>
      </c>
      <c r="G32" s="39" t="s">
        <v>18</v>
      </c>
      <c r="H32" s="38">
        <v>907</v>
      </c>
      <c r="I32" s="38">
        <v>842</v>
      </c>
      <c r="J32" s="38">
        <v>1164</v>
      </c>
      <c r="K32" s="40">
        <v>9482</v>
      </c>
      <c r="L32" s="33"/>
    </row>
    <row r="33" spans="1:12" ht="15" customHeight="1" x14ac:dyDescent="0.2">
      <c r="A33" s="46" t="s">
        <v>11</v>
      </c>
      <c r="B33" s="38">
        <v>9160</v>
      </c>
      <c r="C33" s="38">
        <v>7615</v>
      </c>
      <c r="D33" s="38">
        <v>5314</v>
      </c>
      <c r="E33" s="38">
        <v>1471</v>
      </c>
      <c r="F33" s="38">
        <v>463</v>
      </c>
      <c r="G33" s="38">
        <v>10</v>
      </c>
      <c r="H33" s="38">
        <v>117</v>
      </c>
      <c r="I33" s="38">
        <v>115</v>
      </c>
      <c r="J33" s="38">
        <v>125</v>
      </c>
      <c r="K33" s="40">
        <v>1545</v>
      </c>
      <c r="L33" s="33"/>
    </row>
    <row r="34" spans="1:12" ht="15" customHeight="1" x14ac:dyDescent="0.2">
      <c r="A34" s="46" t="s">
        <v>13</v>
      </c>
      <c r="B34" s="38">
        <v>2310</v>
      </c>
      <c r="C34" s="38">
        <v>2002</v>
      </c>
      <c r="D34" s="38">
        <v>1438</v>
      </c>
      <c r="E34" s="38">
        <v>298</v>
      </c>
      <c r="F34" s="38">
        <v>152</v>
      </c>
      <c r="G34" s="38">
        <v>4</v>
      </c>
      <c r="H34" s="38">
        <v>45</v>
      </c>
      <c r="I34" s="38">
        <v>12</v>
      </c>
      <c r="J34" s="38">
        <v>53</v>
      </c>
      <c r="K34" s="40">
        <v>308</v>
      </c>
      <c r="L34" s="33"/>
    </row>
    <row r="35" spans="1:12" ht="15" customHeight="1" x14ac:dyDescent="0.2">
      <c r="A35" s="47" t="s">
        <v>12</v>
      </c>
      <c r="B35" s="38">
        <v>8823</v>
      </c>
      <c r="C35" s="38">
        <v>7634</v>
      </c>
      <c r="D35" s="38">
        <v>4989</v>
      </c>
      <c r="E35" s="38">
        <v>1493</v>
      </c>
      <c r="F35" s="38">
        <v>574</v>
      </c>
      <c r="G35" s="39" t="s">
        <v>18</v>
      </c>
      <c r="H35" s="38">
        <v>128</v>
      </c>
      <c r="I35" s="38">
        <v>177</v>
      </c>
      <c r="J35" s="38">
        <v>269</v>
      </c>
      <c r="K35" s="40">
        <v>1189</v>
      </c>
      <c r="L35" s="33"/>
    </row>
    <row r="36" spans="1:12" ht="15" customHeight="1" x14ac:dyDescent="0.2">
      <c r="A36" s="51">
        <v>2012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33"/>
    </row>
    <row r="37" spans="1:12" ht="15" customHeight="1" x14ac:dyDescent="0.2">
      <c r="A37" s="45" t="s">
        <v>10</v>
      </c>
      <c r="B37" s="38">
        <v>63257</v>
      </c>
      <c r="C37" s="38">
        <v>49667</v>
      </c>
      <c r="D37" s="38">
        <v>32882</v>
      </c>
      <c r="E37" s="38">
        <v>11025</v>
      </c>
      <c r="F37" s="38">
        <v>2890</v>
      </c>
      <c r="G37" s="39" t="s">
        <v>18</v>
      </c>
      <c r="H37" s="38">
        <v>962</v>
      </c>
      <c r="I37" s="38">
        <v>1023</v>
      </c>
      <c r="J37" s="38">
        <v>885</v>
      </c>
      <c r="K37" s="40">
        <v>13590</v>
      </c>
    </row>
    <row r="38" spans="1:12" ht="15" customHeight="1" x14ac:dyDescent="0.2">
      <c r="A38" s="46" t="s">
        <v>11</v>
      </c>
      <c r="B38" s="38">
        <v>11624</v>
      </c>
      <c r="C38" s="38">
        <v>9021</v>
      </c>
      <c r="D38" s="38">
        <v>6073</v>
      </c>
      <c r="E38" s="38">
        <v>1761</v>
      </c>
      <c r="F38" s="38">
        <v>451</v>
      </c>
      <c r="G38" s="38">
        <v>25</v>
      </c>
      <c r="H38" s="38">
        <v>130</v>
      </c>
      <c r="I38" s="38">
        <v>99</v>
      </c>
      <c r="J38" s="38">
        <v>482</v>
      </c>
      <c r="K38" s="40">
        <v>2603</v>
      </c>
    </row>
    <row r="39" spans="1:12" ht="15" customHeight="1" x14ac:dyDescent="0.2">
      <c r="A39" s="46" t="s">
        <v>13</v>
      </c>
      <c r="B39" s="38">
        <v>2437</v>
      </c>
      <c r="C39" s="38">
        <v>1989</v>
      </c>
      <c r="D39" s="38">
        <v>1486</v>
      </c>
      <c r="E39" s="38">
        <v>321</v>
      </c>
      <c r="F39" s="38">
        <v>129</v>
      </c>
      <c r="G39" s="39" t="s">
        <v>18</v>
      </c>
      <c r="H39" s="38">
        <v>14</v>
      </c>
      <c r="I39" s="38">
        <v>12</v>
      </c>
      <c r="J39" s="38">
        <v>27</v>
      </c>
      <c r="K39" s="40">
        <v>448</v>
      </c>
    </row>
    <row r="40" spans="1:12" ht="15" customHeight="1" x14ac:dyDescent="0.2">
      <c r="A40" s="47" t="s">
        <v>12</v>
      </c>
      <c r="B40" s="38">
        <v>9631</v>
      </c>
      <c r="C40" s="38">
        <v>7955</v>
      </c>
      <c r="D40" s="38">
        <v>5507</v>
      </c>
      <c r="E40" s="38">
        <v>1581</v>
      </c>
      <c r="F40" s="38">
        <v>488</v>
      </c>
      <c r="G40" s="39" t="s">
        <v>18</v>
      </c>
      <c r="H40" s="38">
        <v>98</v>
      </c>
      <c r="I40" s="38">
        <v>177</v>
      </c>
      <c r="J40" s="38">
        <v>104</v>
      </c>
      <c r="K40" s="40">
        <v>1676</v>
      </c>
    </row>
    <row r="41" spans="1:12" ht="15" customHeight="1" x14ac:dyDescent="0.2">
      <c r="A41" s="51">
        <v>2013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</row>
    <row r="42" spans="1:12" ht="15" customHeight="1" x14ac:dyDescent="0.2">
      <c r="A42" s="45" t="s">
        <v>10</v>
      </c>
      <c r="B42" s="38">
        <v>69378</v>
      </c>
      <c r="C42" s="38">
        <v>53255</v>
      </c>
      <c r="D42" s="38">
        <v>33948</v>
      </c>
      <c r="E42" s="38">
        <v>12509</v>
      </c>
      <c r="F42" s="38">
        <v>3245</v>
      </c>
      <c r="G42" s="39" t="s">
        <v>18</v>
      </c>
      <c r="H42" s="38">
        <v>942</v>
      </c>
      <c r="I42" s="38">
        <v>1166</v>
      </c>
      <c r="J42" s="38">
        <v>1445</v>
      </c>
      <c r="K42" s="40">
        <v>16123</v>
      </c>
    </row>
    <row r="43" spans="1:12" ht="15" customHeight="1" x14ac:dyDescent="0.2">
      <c r="A43" s="46" t="s">
        <v>11</v>
      </c>
      <c r="B43" s="38">
        <v>12778</v>
      </c>
      <c r="C43" s="38">
        <v>10122</v>
      </c>
      <c r="D43" s="38">
        <v>7080</v>
      </c>
      <c r="E43" s="38">
        <v>2116</v>
      </c>
      <c r="F43" s="38">
        <v>489</v>
      </c>
      <c r="G43" s="38">
        <v>31</v>
      </c>
      <c r="H43" s="38">
        <v>125</v>
      </c>
      <c r="I43" s="38">
        <v>127</v>
      </c>
      <c r="J43" s="38">
        <v>154</v>
      </c>
      <c r="K43" s="40">
        <v>2656</v>
      </c>
    </row>
    <row r="44" spans="1:12" ht="15" customHeight="1" x14ac:dyDescent="0.2">
      <c r="A44" s="46" t="s">
        <v>13</v>
      </c>
      <c r="B44" s="38">
        <v>2771</v>
      </c>
      <c r="C44" s="38">
        <v>2254</v>
      </c>
      <c r="D44" s="38">
        <v>1726</v>
      </c>
      <c r="E44" s="38">
        <v>345</v>
      </c>
      <c r="F44" s="38">
        <v>116</v>
      </c>
      <c r="G44" s="38">
        <v>4</v>
      </c>
      <c r="H44" s="38">
        <v>31</v>
      </c>
      <c r="I44" s="38">
        <v>9</v>
      </c>
      <c r="J44" s="38">
        <v>23</v>
      </c>
      <c r="K44" s="40">
        <v>517</v>
      </c>
    </row>
    <row r="45" spans="1:12" ht="15" customHeight="1" x14ac:dyDescent="0.2">
      <c r="A45" s="47" t="s">
        <v>12</v>
      </c>
      <c r="B45" s="38">
        <v>10446</v>
      </c>
      <c r="C45" s="38">
        <v>8308</v>
      </c>
      <c r="D45" s="38">
        <v>5691</v>
      </c>
      <c r="E45" s="38">
        <v>1567</v>
      </c>
      <c r="F45" s="38">
        <v>455</v>
      </c>
      <c r="G45" s="39" t="s">
        <v>18</v>
      </c>
      <c r="H45" s="38">
        <v>115</v>
      </c>
      <c r="I45" s="38">
        <v>219</v>
      </c>
      <c r="J45" s="38">
        <v>261</v>
      </c>
      <c r="K45" s="40">
        <v>2138</v>
      </c>
    </row>
    <row r="46" spans="1:12" ht="15" customHeight="1" x14ac:dyDescent="0.2">
      <c r="A46" s="51">
        <v>2014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</row>
    <row r="47" spans="1:12" ht="15" customHeight="1" x14ac:dyDescent="0.2">
      <c r="A47" s="45" t="s">
        <v>10</v>
      </c>
      <c r="B47" s="38">
        <v>72496</v>
      </c>
      <c r="C47" s="38">
        <v>54662</v>
      </c>
      <c r="D47" s="38">
        <v>35131</v>
      </c>
      <c r="E47" s="38">
        <v>13515</v>
      </c>
      <c r="F47" s="38">
        <v>2906</v>
      </c>
      <c r="G47" s="39" t="s">
        <v>18</v>
      </c>
      <c r="H47" s="38">
        <v>949</v>
      </c>
      <c r="I47" s="38">
        <v>1169</v>
      </c>
      <c r="J47" s="38">
        <v>992</v>
      </c>
      <c r="K47" s="40">
        <v>17834</v>
      </c>
    </row>
    <row r="48" spans="1:12" ht="15" customHeight="1" x14ac:dyDescent="0.2">
      <c r="A48" s="46" t="s">
        <v>11</v>
      </c>
      <c r="B48" s="38">
        <v>14039</v>
      </c>
      <c r="C48" s="38">
        <v>10955</v>
      </c>
      <c r="D48" s="38">
        <v>7662</v>
      </c>
      <c r="E48" s="38">
        <v>2256</v>
      </c>
      <c r="F48" s="38">
        <v>561</v>
      </c>
      <c r="G48" s="38">
        <v>86</v>
      </c>
      <c r="H48" s="38">
        <v>118</v>
      </c>
      <c r="I48" s="38">
        <v>128</v>
      </c>
      <c r="J48" s="38">
        <v>144</v>
      </c>
      <c r="K48" s="40">
        <v>3084</v>
      </c>
    </row>
    <row r="49" spans="1:11" ht="15" customHeight="1" x14ac:dyDescent="0.2">
      <c r="A49" s="46" t="s">
        <v>13</v>
      </c>
      <c r="B49" s="38">
        <v>3210</v>
      </c>
      <c r="C49" s="38">
        <v>2568</v>
      </c>
      <c r="D49" s="38">
        <v>1917</v>
      </c>
      <c r="E49" s="38">
        <v>437</v>
      </c>
      <c r="F49" s="38">
        <v>140</v>
      </c>
      <c r="G49" s="38">
        <v>1</v>
      </c>
      <c r="H49" s="38">
        <v>18</v>
      </c>
      <c r="I49" s="38">
        <v>18</v>
      </c>
      <c r="J49" s="38">
        <v>37</v>
      </c>
      <c r="K49" s="40">
        <v>642</v>
      </c>
    </row>
    <row r="50" spans="1:11" ht="15" customHeight="1" x14ac:dyDescent="0.2">
      <c r="A50" s="47" t="s">
        <v>12</v>
      </c>
      <c r="B50" s="38">
        <v>11120</v>
      </c>
      <c r="C50" s="38">
        <v>8805</v>
      </c>
      <c r="D50" s="38">
        <v>6201</v>
      </c>
      <c r="E50" s="38">
        <v>1661</v>
      </c>
      <c r="F50" s="38">
        <v>429</v>
      </c>
      <c r="G50" s="39" t="s">
        <v>18</v>
      </c>
      <c r="H50" s="38">
        <v>110</v>
      </c>
      <c r="I50" s="38">
        <v>258</v>
      </c>
      <c r="J50" s="38">
        <v>146</v>
      </c>
      <c r="K50" s="40">
        <v>2315</v>
      </c>
    </row>
    <row r="51" spans="1:11" ht="15" customHeight="1" x14ac:dyDescent="0.2">
      <c r="A51" s="51">
        <v>2015</v>
      </c>
      <c r="B51" s="51"/>
      <c r="C51" s="51"/>
      <c r="D51" s="51"/>
      <c r="E51" s="51"/>
      <c r="F51" s="51"/>
      <c r="G51" s="51"/>
      <c r="H51" s="51"/>
      <c r="I51" s="51"/>
      <c r="J51" s="51"/>
      <c r="K51" s="51"/>
    </row>
    <row r="52" spans="1:11" ht="15" customHeight="1" x14ac:dyDescent="0.2">
      <c r="A52" s="45" t="s">
        <v>10</v>
      </c>
      <c r="B52" s="38">
        <v>77970</v>
      </c>
      <c r="C52" s="38">
        <v>60234</v>
      </c>
      <c r="D52" s="38">
        <v>36381</v>
      </c>
      <c r="E52" s="38">
        <v>15583</v>
      </c>
      <c r="F52" s="38">
        <v>3105</v>
      </c>
      <c r="G52" s="39" t="s">
        <v>18</v>
      </c>
      <c r="H52" s="38">
        <v>1001</v>
      </c>
      <c r="I52" s="38">
        <v>1268</v>
      </c>
      <c r="J52" s="38">
        <v>2896</v>
      </c>
      <c r="K52" s="40">
        <v>17736</v>
      </c>
    </row>
    <row r="53" spans="1:11" ht="15" customHeight="1" x14ac:dyDescent="0.2">
      <c r="A53" s="46" t="s">
        <v>11</v>
      </c>
      <c r="B53" s="38">
        <v>15619</v>
      </c>
      <c r="C53" s="38">
        <v>11790</v>
      </c>
      <c r="D53" s="38">
        <v>8073</v>
      </c>
      <c r="E53" s="38">
        <v>2638</v>
      </c>
      <c r="F53" s="38">
        <v>547</v>
      </c>
      <c r="G53" s="38">
        <v>69</v>
      </c>
      <c r="H53" s="38">
        <v>128</v>
      </c>
      <c r="I53" s="38">
        <v>235</v>
      </c>
      <c r="J53" s="38">
        <v>100</v>
      </c>
      <c r="K53" s="40">
        <v>3829</v>
      </c>
    </row>
    <row r="54" spans="1:11" ht="15" customHeight="1" x14ac:dyDescent="0.2">
      <c r="A54" s="46" t="s">
        <v>13</v>
      </c>
      <c r="B54" s="38">
        <v>3342</v>
      </c>
      <c r="C54" s="38">
        <v>2642</v>
      </c>
      <c r="D54" s="38">
        <v>1887</v>
      </c>
      <c r="E54" s="38">
        <v>502</v>
      </c>
      <c r="F54" s="38">
        <v>168</v>
      </c>
      <c r="G54" s="38">
        <v>1</v>
      </c>
      <c r="H54" s="38">
        <v>15</v>
      </c>
      <c r="I54" s="38">
        <v>19</v>
      </c>
      <c r="J54" s="38">
        <v>50</v>
      </c>
      <c r="K54" s="40">
        <v>700</v>
      </c>
    </row>
    <row r="55" spans="1:11" ht="15" customHeight="1" x14ac:dyDescent="0.2">
      <c r="A55" s="47" t="s">
        <v>12</v>
      </c>
      <c r="B55" s="41">
        <v>10417</v>
      </c>
      <c r="C55" s="41">
        <v>8509</v>
      </c>
      <c r="D55" s="41">
        <v>5942</v>
      </c>
      <c r="E55" s="41">
        <v>1627</v>
      </c>
      <c r="F55" s="41">
        <v>403</v>
      </c>
      <c r="G55" s="42" t="s">
        <v>18</v>
      </c>
      <c r="H55" s="41">
        <v>95</v>
      </c>
      <c r="I55" s="41">
        <v>219</v>
      </c>
      <c r="J55" s="41">
        <v>223</v>
      </c>
      <c r="K55" s="43">
        <v>1908</v>
      </c>
    </row>
    <row r="56" spans="1:11" ht="15" customHeight="1" x14ac:dyDescent="0.2">
      <c r="A56" s="51">
        <v>2016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1:11" ht="15" customHeight="1" x14ac:dyDescent="0.2">
      <c r="A57" s="45" t="s">
        <v>10</v>
      </c>
      <c r="B57" s="38">
        <v>79344</v>
      </c>
      <c r="C57" s="38">
        <v>58215</v>
      </c>
      <c r="D57" s="38">
        <v>35710</v>
      </c>
      <c r="E57" s="38">
        <v>15964</v>
      </c>
      <c r="F57" s="38">
        <v>3028</v>
      </c>
      <c r="G57" s="39" t="s">
        <v>18</v>
      </c>
      <c r="H57" s="38">
        <v>1014</v>
      </c>
      <c r="I57" s="38">
        <v>1329</v>
      </c>
      <c r="J57" s="38">
        <v>1170</v>
      </c>
      <c r="K57" s="40">
        <v>21129</v>
      </c>
    </row>
    <row r="58" spans="1:11" ht="15" customHeight="1" x14ac:dyDescent="0.2">
      <c r="A58" s="46" t="s">
        <v>11</v>
      </c>
      <c r="B58" s="38">
        <v>17545</v>
      </c>
      <c r="C58" s="38">
        <v>13648</v>
      </c>
      <c r="D58" s="38">
        <v>8557</v>
      </c>
      <c r="E58" s="38">
        <v>2799</v>
      </c>
      <c r="F58" s="38">
        <v>706</v>
      </c>
      <c r="G58" s="38">
        <v>46</v>
      </c>
      <c r="H58" s="38">
        <v>149</v>
      </c>
      <c r="I58" s="38">
        <v>262</v>
      </c>
      <c r="J58" s="38">
        <v>129</v>
      </c>
      <c r="K58" s="40">
        <v>4897</v>
      </c>
    </row>
    <row r="59" spans="1:11" ht="15" customHeight="1" x14ac:dyDescent="0.2">
      <c r="A59" s="46" t="s">
        <v>13</v>
      </c>
      <c r="B59" s="38">
        <v>3677</v>
      </c>
      <c r="C59" s="38">
        <v>2895</v>
      </c>
      <c r="D59" s="38">
        <v>2000</v>
      </c>
      <c r="E59" s="38">
        <v>536</v>
      </c>
      <c r="F59" s="38">
        <v>171</v>
      </c>
      <c r="G59" s="38">
        <v>3</v>
      </c>
      <c r="H59" s="38">
        <v>33</v>
      </c>
      <c r="I59" s="38">
        <v>22</v>
      </c>
      <c r="J59" s="38">
        <v>130</v>
      </c>
      <c r="K59" s="40">
        <v>782</v>
      </c>
    </row>
    <row r="60" spans="1:11" ht="15" customHeight="1" x14ac:dyDescent="0.2">
      <c r="A60" s="47" t="s">
        <v>12</v>
      </c>
      <c r="B60" s="41">
        <v>9510</v>
      </c>
      <c r="C60" s="41">
        <v>7668</v>
      </c>
      <c r="D60" s="41">
        <v>5351</v>
      </c>
      <c r="E60" s="41">
        <v>1385</v>
      </c>
      <c r="F60" s="41">
        <v>314</v>
      </c>
      <c r="G60" s="42" t="s">
        <v>18</v>
      </c>
      <c r="H60" s="41">
        <v>107</v>
      </c>
      <c r="I60" s="41">
        <v>195</v>
      </c>
      <c r="J60" s="41">
        <v>316</v>
      </c>
      <c r="K60" s="43">
        <v>1842</v>
      </c>
    </row>
    <row r="61" spans="1:11" ht="15" customHeight="1" x14ac:dyDescent="0.2">
      <c r="A61" s="51">
        <v>2017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</row>
    <row r="62" spans="1:11" ht="15" customHeight="1" x14ac:dyDescent="0.2">
      <c r="A62" s="45" t="s">
        <v>10</v>
      </c>
      <c r="B62" s="38">
        <v>82074</v>
      </c>
      <c r="C62" s="38">
        <v>59080</v>
      </c>
      <c r="D62" s="38">
        <v>35848</v>
      </c>
      <c r="E62" s="38">
        <v>16667</v>
      </c>
      <c r="F62" s="38">
        <v>3100</v>
      </c>
      <c r="G62" s="39" t="s">
        <v>18</v>
      </c>
      <c r="H62" s="38">
        <v>913</v>
      </c>
      <c r="I62" s="38">
        <v>1354</v>
      </c>
      <c r="J62" s="38">
        <v>1198</v>
      </c>
      <c r="K62" s="40">
        <v>22994</v>
      </c>
    </row>
    <row r="63" spans="1:11" ht="15" customHeight="1" x14ac:dyDescent="0.2">
      <c r="A63" s="46" t="s">
        <v>11</v>
      </c>
      <c r="B63" s="38">
        <v>20678</v>
      </c>
      <c r="C63" s="38">
        <v>14719</v>
      </c>
      <c r="D63" s="38">
        <v>9105</v>
      </c>
      <c r="E63" s="38">
        <v>3707</v>
      </c>
      <c r="F63" s="38">
        <v>623</v>
      </c>
      <c r="G63" s="38">
        <v>39</v>
      </c>
      <c r="H63" s="38">
        <v>216</v>
      </c>
      <c r="I63" s="38">
        <v>256</v>
      </c>
      <c r="J63" s="38">
        <v>773</v>
      </c>
      <c r="K63" s="40">
        <v>5959</v>
      </c>
    </row>
    <row r="64" spans="1:11" ht="15" customHeight="1" x14ac:dyDescent="0.2">
      <c r="A64" s="46" t="s">
        <v>13</v>
      </c>
      <c r="B64" s="38">
        <v>3333</v>
      </c>
      <c r="C64" s="38">
        <v>2645</v>
      </c>
      <c r="D64" s="38">
        <v>1897</v>
      </c>
      <c r="E64" s="38">
        <v>495</v>
      </c>
      <c r="F64" s="38">
        <v>150</v>
      </c>
      <c r="G64" s="38">
        <v>3</v>
      </c>
      <c r="H64" s="38">
        <v>28</v>
      </c>
      <c r="I64" s="38">
        <v>43</v>
      </c>
      <c r="J64" s="38">
        <v>29</v>
      </c>
      <c r="K64" s="40">
        <v>688</v>
      </c>
    </row>
    <row r="65" spans="1:11" ht="15" customHeight="1" x14ac:dyDescent="0.2">
      <c r="A65" s="47" t="s">
        <v>12</v>
      </c>
      <c r="B65" s="41">
        <v>8532</v>
      </c>
      <c r="C65" s="41">
        <v>6786</v>
      </c>
      <c r="D65" s="41">
        <v>4615</v>
      </c>
      <c r="E65" s="41">
        <v>1439</v>
      </c>
      <c r="F65" s="41">
        <v>379</v>
      </c>
      <c r="G65" s="42" t="s">
        <v>18</v>
      </c>
      <c r="H65" s="41">
        <v>85</v>
      </c>
      <c r="I65" s="41">
        <v>163</v>
      </c>
      <c r="J65" s="41">
        <v>105</v>
      </c>
      <c r="K65" s="43">
        <v>1746</v>
      </c>
    </row>
    <row r="66" spans="1:11" ht="15" customHeight="1" x14ac:dyDescent="0.2">
      <c r="A66" s="51">
        <v>2018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</row>
    <row r="67" spans="1:11" ht="15" customHeight="1" x14ac:dyDescent="0.2">
      <c r="A67" s="45" t="s">
        <v>10</v>
      </c>
      <c r="B67" s="38">
        <v>85296</v>
      </c>
      <c r="C67" s="38">
        <v>58234</v>
      </c>
      <c r="D67" s="38">
        <v>35843</v>
      </c>
      <c r="E67" s="38">
        <v>15861</v>
      </c>
      <c r="F67" s="38">
        <v>2929</v>
      </c>
      <c r="G67" s="39" t="s">
        <v>18</v>
      </c>
      <c r="H67" s="38">
        <v>819</v>
      </c>
      <c r="I67" s="38">
        <v>1252</v>
      </c>
      <c r="J67" s="38">
        <v>1530</v>
      </c>
      <c r="K67" s="40">
        <v>27062</v>
      </c>
    </row>
    <row r="68" spans="1:11" ht="15" customHeight="1" x14ac:dyDescent="0.2">
      <c r="A68" s="46" t="s">
        <v>11</v>
      </c>
      <c r="B68" s="38">
        <v>22943</v>
      </c>
      <c r="C68" s="38">
        <v>14209</v>
      </c>
      <c r="D68" s="38">
        <v>9078</v>
      </c>
      <c r="E68" s="38">
        <v>3956</v>
      </c>
      <c r="F68" s="38">
        <v>604</v>
      </c>
      <c r="G68" s="38">
        <v>28</v>
      </c>
      <c r="H68" s="38">
        <v>160</v>
      </c>
      <c r="I68" s="38">
        <v>240</v>
      </c>
      <c r="J68" s="38">
        <v>143</v>
      </c>
      <c r="K68" s="40">
        <v>8734</v>
      </c>
    </row>
    <row r="69" spans="1:11" ht="15" customHeight="1" x14ac:dyDescent="0.2">
      <c r="A69" s="46" t="s">
        <v>13</v>
      </c>
      <c r="B69" s="38">
        <v>3310</v>
      </c>
      <c r="C69" s="38">
        <v>2580</v>
      </c>
      <c r="D69" s="38">
        <v>1853</v>
      </c>
      <c r="E69" s="38">
        <v>500</v>
      </c>
      <c r="F69" s="38">
        <v>122</v>
      </c>
      <c r="G69" s="38">
        <v>2</v>
      </c>
      <c r="H69" s="38">
        <v>19</v>
      </c>
      <c r="I69" s="38">
        <v>25</v>
      </c>
      <c r="J69" s="38">
        <v>59</v>
      </c>
      <c r="K69" s="40">
        <v>730</v>
      </c>
    </row>
    <row r="70" spans="1:11" ht="15" customHeight="1" x14ac:dyDescent="0.2">
      <c r="A70" s="47" t="s">
        <v>12</v>
      </c>
      <c r="B70" s="41">
        <v>7595</v>
      </c>
      <c r="C70" s="41">
        <v>5814</v>
      </c>
      <c r="D70" s="41">
        <v>4084</v>
      </c>
      <c r="E70" s="41">
        <v>1158</v>
      </c>
      <c r="F70" s="41">
        <v>292</v>
      </c>
      <c r="G70" s="42" t="s">
        <v>18</v>
      </c>
      <c r="H70" s="41">
        <v>64</v>
      </c>
      <c r="I70" s="41">
        <v>156</v>
      </c>
      <c r="J70" s="41">
        <v>60</v>
      </c>
      <c r="K70" s="43">
        <v>1781</v>
      </c>
    </row>
    <row r="71" spans="1:11" x14ac:dyDescent="0.2">
      <c r="A71" s="51">
        <v>2019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</row>
    <row r="72" spans="1:11" ht="15" customHeight="1" x14ac:dyDescent="0.2">
      <c r="A72" s="45" t="s">
        <v>10</v>
      </c>
      <c r="B72" s="38">
        <v>98991</v>
      </c>
      <c r="C72" s="38">
        <v>61699</v>
      </c>
      <c r="D72" s="38">
        <v>38674</v>
      </c>
      <c r="E72" s="38">
        <v>16447</v>
      </c>
      <c r="F72" s="38">
        <v>2976</v>
      </c>
      <c r="G72" s="39" t="s">
        <v>18</v>
      </c>
      <c r="H72" s="38">
        <v>866</v>
      </c>
      <c r="I72" s="38">
        <v>1465</v>
      </c>
      <c r="J72" s="38">
        <v>1271</v>
      </c>
      <c r="K72" s="40">
        <v>37292</v>
      </c>
    </row>
    <row r="73" spans="1:11" ht="15" customHeight="1" x14ac:dyDescent="0.2">
      <c r="A73" s="46" t="s">
        <v>11</v>
      </c>
      <c r="B73" s="38">
        <v>29213</v>
      </c>
      <c r="C73" s="38">
        <v>16325</v>
      </c>
      <c r="D73" s="38">
        <v>10409</v>
      </c>
      <c r="E73" s="38">
        <v>4601</v>
      </c>
      <c r="F73" s="38">
        <v>665</v>
      </c>
      <c r="G73" s="38">
        <v>36</v>
      </c>
      <c r="H73" s="38">
        <v>155</v>
      </c>
      <c r="I73" s="38">
        <v>321</v>
      </c>
      <c r="J73" s="38">
        <v>138</v>
      </c>
      <c r="K73" s="40">
        <v>12888</v>
      </c>
    </row>
    <row r="74" spans="1:11" ht="15" customHeight="1" x14ac:dyDescent="0.2">
      <c r="A74" s="46" t="s">
        <v>13</v>
      </c>
      <c r="B74" s="38">
        <v>3331</v>
      </c>
      <c r="C74" s="38">
        <v>2403</v>
      </c>
      <c r="D74" s="38">
        <v>1718</v>
      </c>
      <c r="E74" s="38">
        <v>482</v>
      </c>
      <c r="F74" s="38">
        <v>124</v>
      </c>
      <c r="G74" s="38">
        <v>0</v>
      </c>
      <c r="H74" s="38">
        <v>37</v>
      </c>
      <c r="I74" s="38">
        <v>29</v>
      </c>
      <c r="J74" s="38">
        <v>13</v>
      </c>
      <c r="K74" s="40">
        <v>928</v>
      </c>
    </row>
    <row r="75" spans="1:11" ht="15" customHeight="1" x14ac:dyDescent="0.2">
      <c r="A75" s="47" t="s">
        <v>12</v>
      </c>
      <c r="B75" s="41">
        <v>7794</v>
      </c>
      <c r="C75" s="41">
        <v>5980</v>
      </c>
      <c r="D75" s="41">
        <v>4018</v>
      </c>
      <c r="E75" s="41">
        <v>1161</v>
      </c>
      <c r="F75" s="41">
        <v>229</v>
      </c>
      <c r="G75" s="39" t="s">
        <v>18</v>
      </c>
      <c r="H75" s="41">
        <v>56</v>
      </c>
      <c r="I75" s="41">
        <v>117</v>
      </c>
      <c r="J75" s="41">
        <v>399</v>
      </c>
      <c r="K75" s="43">
        <v>1814</v>
      </c>
    </row>
    <row r="76" spans="1:11" ht="15" customHeight="1" x14ac:dyDescent="0.2">
      <c r="A76" s="51">
        <v>2020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</row>
    <row r="77" spans="1:11" ht="15" customHeight="1" x14ac:dyDescent="0.2">
      <c r="A77" s="45" t="s">
        <v>10</v>
      </c>
      <c r="B77" s="38">
        <v>99025</v>
      </c>
      <c r="C77" s="38">
        <v>62212</v>
      </c>
      <c r="D77" s="38">
        <v>35432</v>
      </c>
      <c r="E77" s="38">
        <v>14985</v>
      </c>
      <c r="F77" s="38">
        <v>2433</v>
      </c>
      <c r="G77" s="39" t="s">
        <v>18</v>
      </c>
      <c r="H77" s="38">
        <v>5478</v>
      </c>
      <c r="I77" s="38">
        <v>2292</v>
      </c>
      <c r="J77" s="38">
        <v>1592</v>
      </c>
      <c r="K77" s="40">
        <v>36818</v>
      </c>
    </row>
    <row r="78" spans="1:11" ht="15" customHeight="1" x14ac:dyDescent="0.2">
      <c r="A78" s="46" t="s">
        <v>11</v>
      </c>
      <c r="B78" s="38">
        <v>30121</v>
      </c>
      <c r="C78" s="38">
        <v>17846</v>
      </c>
      <c r="D78" s="38">
        <v>10797</v>
      </c>
      <c r="E78" s="38">
        <v>4334</v>
      </c>
      <c r="F78" s="38">
        <v>533</v>
      </c>
      <c r="G78" s="38">
        <v>21</v>
      </c>
      <c r="H78" s="38">
        <v>1283</v>
      </c>
      <c r="I78" s="38">
        <v>468</v>
      </c>
      <c r="J78" s="38">
        <v>410</v>
      </c>
      <c r="K78" s="40">
        <v>12275</v>
      </c>
    </row>
    <row r="79" spans="1:11" ht="15" customHeight="1" x14ac:dyDescent="0.2">
      <c r="A79" s="46" t="s">
        <v>13</v>
      </c>
      <c r="B79" s="38">
        <v>3259</v>
      </c>
      <c r="C79" s="38">
        <v>2263</v>
      </c>
      <c r="D79" s="38">
        <v>1534</v>
      </c>
      <c r="E79" s="38">
        <v>365</v>
      </c>
      <c r="F79" s="38">
        <v>93</v>
      </c>
      <c r="G79" s="38">
        <v>1</v>
      </c>
      <c r="H79" s="38">
        <v>192</v>
      </c>
      <c r="I79" s="38">
        <v>20</v>
      </c>
      <c r="J79" s="38">
        <v>58</v>
      </c>
      <c r="K79" s="40">
        <v>996</v>
      </c>
    </row>
    <row r="80" spans="1:11" ht="15" customHeight="1" x14ac:dyDescent="0.2">
      <c r="A80" s="47" t="s">
        <v>12</v>
      </c>
      <c r="B80" s="41">
        <v>6491</v>
      </c>
      <c r="C80" s="41">
        <v>4535</v>
      </c>
      <c r="D80" s="41">
        <v>2893</v>
      </c>
      <c r="E80" s="41">
        <v>797</v>
      </c>
      <c r="F80" s="41">
        <v>208</v>
      </c>
      <c r="G80" s="42" t="s">
        <v>18</v>
      </c>
      <c r="H80" s="41">
        <v>260</v>
      </c>
      <c r="I80" s="41">
        <v>111</v>
      </c>
      <c r="J80" s="41">
        <v>266</v>
      </c>
      <c r="K80" s="43">
        <v>1956</v>
      </c>
    </row>
    <row r="81" spans="1:11" x14ac:dyDescent="0.2">
      <c r="A81" s="51">
        <v>2021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</row>
    <row r="82" spans="1:11" ht="15" customHeight="1" x14ac:dyDescent="0.2">
      <c r="A82" s="45" t="s">
        <v>10</v>
      </c>
      <c r="B82" s="38">
        <v>112361</v>
      </c>
      <c r="C82" s="38">
        <v>72697</v>
      </c>
      <c r="D82" s="38">
        <v>41419</v>
      </c>
      <c r="E82" s="38">
        <v>17291</v>
      </c>
      <c r="F82" s="38">
        <v>2760</v>
      </c>
      <c r="G82" s="39" t="s">
        <v>18</v>
      </c>
      <c r="H82" s="38">
        <v>7630</v>
      </c>
      <c r="I82" s="38">
        <v>1545</v>
      </c>
      <c r="J82" s="38">
        <v>2052</v>
      </c>
      <c r="K82" s="40">
        <v>39664</v>
      </c>
    </row>
    <row r="83" spans="1:11" ht="15" customHeight="1" x14ac:dyDescent="0.2">
      <c r="A83" s="46" t="s">
        <v>11</v>
      </c>
      <c r="B83" s="38">
        <v>31005</v>
      </c>
      <c r="C83" s="38">
        <v>19647</v>
      </c>
      <c r="D83" s="38">
        <v>11939</v>
      </c>
      <c r="E83" s="38">
        <v>4572</v>
      </c>
      <c r="F83" s="38">
        <v>457</v>
      </c>
      <c r="G83" s="38">
        <v>31</v>
      </c>
      <c r="H83" s="38">
        <v>2052</v>
      </c>
      <c r="I83" s="38">
        <v>264</v>
      </c>
      <c r="J83" s="38">
        <v>332</v>
      </c>
      <c r="K83" s="40">
        <v>11358</v>
      </c>
    </row>
    <row r="84" spans="1:11" ht="15" customHeight="1" x14ac:dyDescent="0.2">
      <c r="A84" s="46" t="s">
        <v>13</v>
      </c>
      <c r="B84" s="38">
        <v>3602</v>
      </c>
      <c r="C84" s="38">
        <v>2561</v>
      </c>
      <c r="D84" s="38">
        <v>1758</v>
      </c>
      <c r="E84" s="38">
        <v>384</v>
      </c>
      <c r="F84" s="38">
        <v>117</v>
      </c>
      <c r="G84" s="38">
        <v>5</v>
      </c>
      <c r="H84" s="38">
        <v>229</v>
      </c>
      <c r="I84" s="38">
        <v>19</v>
      </c>
      <c r="J84" s="38">
        <v>49</v>
      </c>
      <c r="K84" s="40">
        <v>1041</v>
      </c>
    </row>
    <row r="85" spans="1:11" ht="15" customHeight="1" x14ac:dyDescent="0.2">
      <c r="A85" s="47" t="s">
        <v>12</v>
      </c>
      <c r="B85" s="41">
        <v>6883</v>
      </c>
      <c r="C85" s="41">
        <v>4775</v>
      </c>
      <c r="D85" s="41">
        <v>3303</v>
      </c>
      <c r="E85" s="41">
        <v>842</v>
      </c>
      <c r="F85" s="41">
        <v>171</v>
      </c>
      <c r="G85" s="42" t="s">
        <v>18</v>
      </c>
      <c r="H85" s="41">
        <v>231</v>
      </c>
      <c r="I85" s="41">
        <v>87</v>
      </c>
      <c r="J85" s="41">
        <v>141</v>
      </c>
      <c r="K85" s="43">
        <v>2105</v>
      </c>
    </row>
    <row r="86" spans="1:11" x14ac:dyDescent="0.2">
      <c r="A86" s="51">
        <v>2022</v>
      </c>
      <c r="B86" s="51"/>
      <c r="C86" s="51"/>
      <c r="D86" s="51"/>
      <c r="E86" s="51"/>
      <c r="F86" s="51"/>
      <c r="G86" s="51"/>
      <c r="H86" s="51"/>
      <c r="I86" s="51"/>
      <c r="J86" s="51"/>
      <c r="K86" s="51"/>
    </row>
    <row r="87" spans="1:11" ht="15" customHeight="1" x14ac:dyDescent="0.2">
      <c r="A87" s="45" t="s">
        <v>10</v>
      </c>
      <c r="B87" s="38">
        <v>114786</v>
      </c>
      <c r="C87" s="38">
        <v>72692</v>
      </c>
      <c r="D87" s="38">
        <v>42851</v>
      </c>
      <c r="E87" s="38">
        <v>17183</v>
      </c>
      <c r="F87" s="38">
        <v>2640</v>
      </c>
      <c r="G87" s="39" t="s">
        <v>18</v>
      </c>
      <c r="H87" s="38">
        <v>6828</v>
      </c>
      <c r="I87" s="38">
        <v>1586</v>
      </c>
      <c r="J87" s="38">
        <v>1604</v>
      </c>
      <c r="K87" s="40">
        <v>42094</v>
      </c>
    </row>
    <row r="88" spans="1:11" ht="15" customHeight="1" x14ac:dyDescent="0.2">
      <c r="A88" s="46" t="s">
        <v>11</v>
      </c>
      <c r="B88" s="38">
        <v>26375</v>
      </c>
      <c r="C88" s="38">
        <v>17007</v>
      </c>
      <c r="D88" s="38">
        <v>10392</v>
      </c>
      <c r="E88" s="38">
        <v>3376</v>
      </c>
      <c r="F88" s="38">
        <v>466</v>
      </c>
      <c r="G88" s="38">
        <v>19</v>
      </c>
      <c r="H88" s="38">
        <v>2268</v>
      </c>
      <c r="I88" s="38">
        <v>283</v>
      </c>
      <c r="J88" s="38">
        <v>203</v>
      </c>
      <c r="K88" s="40">
        <v>9368</v>
      </c>
    </row>
    <row r="89" spans="1:11" ht="15" customHeight="1" x14ac:dyDescent="0.2">
      <c r="A89" s="46" t="s">
        <v>13</v>
      </c>
      <c r="B89" s="38">
        <v>3641</v>
      </c>
      <c r="C89" s="38">
        <v>2599</v>
      </c>
      <c r="D89" s="38">
        <v>1805</v>
      </c>
      <c r="E89" s="38">
        <v>375</v>
      </c>
      <c r="F89" s="38">
        <v>126</v>
      </c>
      <c r="G89" s="38">
        <v>2</v>
      </c>
      <c r="H89" s="38">
        <v>240</v>
      </c>
      <c r="I89" s="38">
        <v>20</v>
      </c>
      <c r="J89" s="38">
        <v>31</v>
      </c>
      <c r="K89" s="40">
        <v>1042</v>
      </c>
    </row>
    <row r="90" spans="1:11" ht="15" customHeight="1" x14ac:dyDescent="0.2">
      <c r="A90" s="47" t="s">
        <v>12</v>
      </c>
      <c r="B90" s="41">
        <v>6861</v>
      </c>
      <c r="C90" s="41">
        <v>4656</v>
      </c>
      <c r="D90" s="41">
        <v>3308</v>
      </c>
      <c r="E90" s="41">
        <v>735</v>
      </c>
      <c r="F90" s="41">
        <v>180</v>
      </c>
      <c r="G90" s="42" t="s">
        <v>18</v>
      </c>
      <c r="H90" s="41">
        <v>221</v>
      </c>
      <c r="I90" s="41">
        <v>101</v>
      </c>
      <c r="J90" s="41">
        <v>111</v>
      </c>
      <c r="K90" s="43">
        <v>2205</v>
      </c>
    </row>
    <row r="91" spans="1:11" ht="15" customHeight="1" x14ac:dyDescent="0.2">
      <c r="A91" s="51">
        <v>2023</v>
      </c>
      <c r="B91" s="51"/>
      <c r="C91" s="51"/>
      <c r="D91" s="51"/>
      <c r="E91" s="51"/>
      <c r="F91" s="51"/>
      <c r="G91" s="51"/>
      <c r="H91" s="51"/>
      <c r="I91" s="51"/>
      <c r="J91" s="51"/>
      <c r="K91" s="51"/>
    </row>
    <row r="92" spans="1:11" ht="15" customHeight="1" x14ac:dyDescent="0.2">
      <c r="A92" s="45" t="s">
        <v>10</v>
      </c>
      <c r="B92" s="38">
        <v>118927</v>
      </c>
      <c r="C92" s="38">
        <v>71656</v>
      </c>
      <c r="D92" s="38">
        <v>43058</v>
      </c>
      <c r="E92" s="38">
        <v>16613</v>
      </c>
      <c r="F92" s="38">
        <v>2423</v>
      </c>
      <c r="G92" s="39" t="s">
        <v>18</v>
      </c>
      <c r="H92" s="38">
        <v>6476</v>
      </c>
      <c r="I92" s="38">
        <v>1390</v>
      </c>
      <c r="J92" s="38">
        <v>1696</v>
      </c>
      <c r="K92" s="40">
        <v>47271</v>
      </c>
    </row>
    <row r="93" spans="1:11" ht="15" customHeight="1" x14ac:dyDescent="0.2">
      <c r="A93" s="46" t="s">
        <v>11</v>
      </c>
      <c r="B93" s="38">
        <v>22945</v>
      </c>
      <c r="C93" s="38">
        <v>15064</v>
      </c>
      <c r="D93" s="38">
        <v>9751</v>
      </c>
      <c r="E93" s="38">
        <v>2704</v>
      </c>
      <c r="F93" s="38">
        <v>411</v>
      </c>
      <c r="G93" s="38">
        <v>20</v>
      </c>
      <c r="H93" s="38">
        <v>1706</v>
      </c>
      <c r="I93" s="38">
        <v>237</v>
      </c>
      <c r="J93" s="38">
        <v>235</v>
      </c>
      <c r="K93" s="40">
        <v>7881</v>
      </c>
    </row>
    <row r="94" spans="1:11" ht="15" customHeight="1" x14ac:dyDescent="0.2">
      <c r="A94" s="46" t="s">
        <v>13</v>
      </c>
      <c r="B94" s="38">
        <v>3581</v>
      </c>
      <c r="C94" s="38">
        <v>2486</v>
      </c>
      <c r="D94" s="38">
        <v>1740</v>
      </c>
      <c r="E94" s="38">
        <v>376</v>
      </c>
      <c r="F94" s="38">
        <v>95</v>
      </c>
      <c r="G94" s="38">
        <v>1</v>
      </c>
      <c r="H94" s="38">
        <v>199</v>
      </c>
      <c r="I94" s="38">
        <v>26</v>
      </c>
      <c r="J94" s="38">
        <v>47</v>
      </c>
      <c r="K94" s="40">
        <v>1095</v>
      </c>
    </row>
    <row r="95" spans="1:11" ht="15" customHeight="1" x14ac:dyDescent="0.2">
      <c r="A95" s="47" t="s">
        <v>12</v>
      </c>
      <c r="B95" s="41">
        <v>6904</v>
      </c>
      <c r="C95" s="41">
        <v>4344</v>
      </c>
      <c r="D95" s="41">
        <v>3097</v>
      </c>
      <c r="E95" s="41">
        <v>668</v>
      </c>
      <c r="F95" s="41">
        <v>187</v>
      </c>
      <c r="G95" s="42" t="s">
        <v>18</v>
      </c>
      <c r="H95" s="41">
        <v>198</v>
      </c>
      <c r="I95" s="41">
        <v>81</v>
      </c>
      <c r="J95" s="41">
        <v>113</v>
      </c>
      <c r="K95" s="43">
        <v>2560</v>
      </c>
    </row>
    <row r="96" spans="1:11" ht="15" customHeight="1" x14ac:dyDescent="0.2">
      <c r="A96" s="51">
        <v>2024</v>
      </c>
      <c r="B96" s="51"/>
      <c r="C96" s="51"/>
      <c r="D96" s="51"/>
      <c r="E96" s="51"/>
      <c r="F96" s="51"/>
      <c r="G96" s="51"/>
      <c r="H96" s="51"/>
      <c r="I96" s="51"/>
      <c r="J96" s="51"/>
      <c r="K96" s="51"/>
    </row>
    <row r="97" spans="1:11" x14ac:dyDescent="0.2">
      <c r="A97" s="45" t="s">
        <v>10</v>
      </c>
      <c r="B97" s="38">
        <v>125793</v>
      </c>
      <c r="C97" s="38">
        <v>74188</v>
      </c>
      <c r="D97" s="38">
        <v>45067</v>
      </c>
      <c r="E97" s="38">
        <v>16259</v>
      </c>
      <c r="F97" s="38">
        <v>2187</v>
      </c>
      <c r="G97" s="39" t="s">
        <v>18</v>
      </c>
      <c r="H97" s="38">
        <v>6451</v>
      </c>
      <c r="I97" s="38">
        <v>1954</v>
      </c>
      <c r="J97" s="38">
        <v>2270</v>
      </c>
      <c r="K97" s="40">
        <v>51605</v>
      </c>
    </row>
    <row r="98" spans="1:11" x14ac:dyDescent="0.2">
      <c r="A98" s="46" t="s">
        <v>11</v>
      </c>
      <c r="B98" s="38">
        <v>21006</v>
      </c>
      <c r="C98" s="38">
        <v>13832</v>
      </c>
      <c r="D98" s="38">
        <v>9190</v>
      </c>
      <c r="E98" s="38">
        <v>2342</v>
      </c>
      <c r="F98" s="38">
        <v>323</v>
      </c>
      <c r="G98" s="38">
        <v>12</v>
      </c>
      <c r="H98" s="38">
        <v>1560</v>
      </c>
      <c r="I98" s="38">
        <v>241</v>
      </c>
      <c r="J98" s="38">
        <v>164</v>
      </c>
      <c r="K98" s="40">
        <v>7174</v>
      </c>
    </row>
    <row r="99" spans="1:11" x14ac:dyDescent="0.2">
      <c r="A99" s="46" t="s">
        <v>13</v>
      </c>
      <c r="B99" s="38">
        <v>3289</v>
      </c>
      <c r="C99" s="38">
        <v>2254</v>
      </c>
      <c r="D99" s="38">
        <v>1592</v>
      </c>
      <c r="E99" s="38">
        <v>329</v>
      </c>
      <c r="F99" s="38">
        <v>112</v>
      </c>
      <c r="G99" s="38">
        <v>0</v>
      </c>
      <c r="H99" s="38">
        <v>164</v>
      </c>
      <c r="I99" s="38">
        <v>24</v>
      </c>
      <c r="J99" s="38">
        <v>33</v>
      </c>
      <c r="K99" s="40">
        <v>1035</v>
      </c>
    </row>
    <row r="100" spans="1:11" ht="15" customHeight="1" x14ac:dyDescent="0.2">
      <c r="A100" s="47" t="s">
        <v>12</v>
      </c>
      <c r="B100" s="41">
        <v>15460</v>
      </c>
      <c r="C100" s="41">
        <v>10239</v>
      </c>
      <c r="D100" s="41">
        <v>7747</v>
      </c>
      <c r="E100" s="41">
        <v>1048</v>
      </c>
      <c r="F100" s="41">
        <v>200</v>
      </c>
      <c r="G100" s="42" t="s">
        <v>18</v>
      </c>
      <c r="H100" s="41">
        <v>223</v>
      </c>
      <c r="I100" s="41">
        <v>779</v>
      </c>
      <c r="J100" s="41">
        <v>242</v>
      </c>
      <c r="K100" s="43">
        <v>5221</v>
      </c>
    </row>
    <row r="101" spans="1:11" x14ac:dyDescent="0.2">
      <c r="A101" s="51">
        <v>2025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</row>
    <row r="102" spans="1:11" x14ac:dyDescent="0.2">
      <c r="A102" s="45" t="s">
        <v>10</v>
      </c>
      <c r="B102" s="38">
        <v>137487</v>
      </c>
      <c r="C102" s="38">
        <v>78096</v>
      </c>
      <c r="D102" s="38">
        <v>48863</v>
      </c>
      <c r="E102" s="38">
        <v>16608</v>
      </c>
      <c r="F102" s="38">
        <v>2201</v>
      </c>
      <c r="G102" s="39" t="s">
        <v>18</v>
      </c>
      <c r="H102" s="39">
        <v>6818</v>
      </c>
      <c r="I102" s="38">
        <v>1773</v>
      </c>
      <c r="J102" s="38">
        <v>1833</v>
      </c>
      <c r="K102" s="40">
        <v>59391</v>
      </c>
    </row>
    <row r="103" spans="1:11" x14ac:dyDescent="0.2">
      <c r="A103" s="46" t="s">
        <v>11</v>
      </c>
      <c r="B103" s="38">
        <v>20888</v>
      </c>
      <c r="C103" s="38">
        <v>13171</v>
      </c>
      <c r="D103" s="38">
        <v>8598</v>
      </c>
      <c r="E103" s="38">
        <v>2158</v>
      </c>
      <c r="F103" s="38">
        <v>278</v>
      </c>
      <c r="G103" s="38">
        <v>7</v>
      </c>
      <c r="H103" s="38">
        <v>1730</v>
      </c>
      <c r="I103" s="38">
        <v>248</v>
      </c>
      <c r="J103" s="38">
        <v>152</v>
      </c>
      <c r="K103" s="40">
        <v>7717</v>
      </c>
    </row>
    <row r="104" spans="1:11" x14ac:dyDescent="0.2">
      <c r="A104" s="46" t="s">
        <v>13</v>
      </c>
      <c r="B104" s="38">
        <v>3555</v>
      </c>
      <c r="C104" s="38">
        <v>2313</v>
      </c>
      <c r="D104" s="38">
        <v>1649</v>
      </c>
      <c r="E104" s="38">
        <v>351</v>
      </c>
      <c r="F104" s="38">
        <v>103</v>
      </c>
      <c r="G104" s="38">
        <v>1</v>
      </c>
      <c r="H104" s="38">
        <v>149</v>
      </c>
      <c r="I104" s="38">
        <v>20</v>
      </c>
      <c r="J104" s="38">
        <v>40</v>
      </c>
      <c r="K104" s="40">
        <v>1242</v>
      </c>
    </row>
    <row r="105" spans="1:11" ht="15.75" customHeight="1" x14ac:dyDescent="0.2">
      <c r="A105" s="47" t="s">
        <v>12</v>
      </c>
      <c r="B105" s="41">
        <v>13429</v>
      </c>
      <c r="C105" s="41">
        <v>9856</v>
      </c>
      <c r="D105" s="41">
        <v>7154</v>
      </c>
      <c r="E105" s="41">
        <v>1028</v>
      </c>
      <c r="F105" s="41">
        <v>227</v>
      </c>
      <c r="G105" s="42" t="s">
        <v>18</v>
      </c>
      <c r="H105" s="41">
        <v>225</v>
      </c>
      <c r="I105" s="41">
        <v>1055</v>
      </c>
      <c r="J105" s="41">
        <v>167</v>
      </c>
      <c r="K105" s="43">
        <v>3573</v>
      </c>
    </row>
    <row r="106" spans="1:11" x14ac:dyDescent="0.2">
      <c r="B106" s="34"/>
      <c r="C106" s="34"/>
      <c r="D106" s="34"/>
      <c r="E106" s="34"/>
      <c r="F106" s="34"/>
      <c r="G106" s="35"/>
      <c r="H106" s="34"/>
      <c r="I106" s="34"/>
      <c r="J106" s="34"/>
      <c r="K106" s="34"/>
    </row>
    <row r="108" spans="1:11" x14ac:dyDescent="0.2">
      <c r="A108" s="36" t="s">
        <v>25</v>
      </c>
    </row>
    <row r="110" spans="1:11" x14ac:dyDescent="0.2">
      <c r="A110" s="49" t="s">
        <v>41</v>
      </c>
    </row>
    <row r="111" spans="1:11" x14ac:dyDescent="0.2">
      <c r="A111" s="49" t="s">
        <v>37</v>
      </c>
      <c r="B111" s="37"/>
      <c r="C111" s="37"/>
      <c r="D111" s="37"/>
      <c r="E111" s="37"/>
      <c r="F111" s="37"/>
      <c r="G111" s="37"/>
      <c r="H111" s="37"/>
      <c r="I111" s="37"/>
    </row>
    <row r="112" spans="1:11" x14ac:dyDescent="0.2">
      <c r="A112" s="49" t="s">
        <v>38</v>
      </c>
      <c r="B112" s="37"/>
      <c r="C112" s="37"/>
      <c r="D112" s="37"/>
      <c r="E112" s="37"/>
      <c r="F112" s="37"/>
      <c r="G112" s="37"/>
      <c r="H112" s="37"/>
      <c r="I112" s="37"/>
    </row>
    <row r="113" spans="1:9" x14ac:dyDescent="0.2">
      <c r="A113" s="49" t="s">
        <v>39</v>
      </c>
      <c r="B113" s="37"/>
      <c r="C113" s="37"/>
      <c r="D113" s="37"/>
      <c r="E113" s="37"/>
      <c r="F113" s="37"/>
      <c r="G113" s="37"/>
      <c r="H113" s="37"/>
      <c r="I113" s="37"/>
    </row>
    <row r="114" spans="1:9" x14ac:dyDescent="0.2">
      <c r="A114" s="49" t="s">
        <v>40</v>
      </c>
      <c r="B114" s="37"/>
      <c r="C114" s="37"/>
      <c r="D114" s="37"/>
      <c r="E114" s="37"/>
      <c r="F114" s="37"/>
      <c r="G114" s="37"/>
      <c r="H114" s="37"/>
      <c r="I114" s="37"/>
    </row>
    <row r="115" spans="1:9" x14ac:dyDescent="0.2">
      <c r="A115" s="49"/>
      <c r="B115" s="37"/>
      <c r="C115" s="37"/>
      <c r="D115" s="37"/>
      <c r="E115" s="37"/>
      <c r="F115" s="37"/>
      <c r="G115" s="37"/>
      <c r="H115" s="37"/>
      <c r="I115" s="37"/>
    </row>
    <row r="116" spans="1:9" x14ac:dyDescent="0.2">
      <c r="A116" s="49"/>
      <c r="B116" s="37"/>
      <c r="C116" s="37"/>
      <c r="D116" s="37"/>
      <c r="E116" s="37"/>
      <c r="F116" s="37"/>
      <c r="G116" s="37"/>
      <c r="H116" s="37"/>
      <c r="I116" s="37"/>
    </row>
    <row r="117" spans="1:9" x14ac:dyDescent="0.2">
      <c r="I117" s="37"/>
    </row>
  </sheetData>
  <mergeCells count="7">
    <mergeCell ref="C3:J3"/>
    <mergeCell ref="D4:J4"/>
    <mergeCell ref="A1:K1"/>
    <mergeCell ref="A3:A5"/>
    <mergeCell ref="K3:K5"/>
    <mergeCell ref="C4:C5"/>
    <mergeCell ref="B3:B5"/>
  </mergeCells>
  <printOptions horizontalCentered="1"/>
  <pageMargins left="0.11811023622047245" right="0.11811023622047245" top="0.74803149606299213" bottom="0.15748031496062992" header="0.31496062992125984" footer="0.31496062992125984"/>
  <pageSetup paperSize="9" scale="46" orientation="portrait" r:id="rId1"/>
  <headerFooter>
    <oddHeader>&amp;LWydział Statystyki i Analiz
Departament Analiz i Strategii
Ministerstwa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2"/>
  <sheetViews>
    <sheetView tabSelected="1" zoomScaleNormal="100" workbookViewId="0">
      <pane ySplit="5" topLeftCell="A6" activePane="bottomLeft" state="frozen"/>
      <selection activeCell="P100" sqref="P100"/>
      <selection pane="bottomLeft" activeCell="O98" sqref="O98"/>
    </sheetView>
  </sheetViews>
  <sheetFormatPr defaultRowHeight="15" x14ac:dyDescent="0.25"/>
  <cols>
    <col min="1" max="1" width="13.42578125" style="1" customWidth="1"/>
    <col min="2" max="2" width="11.85546875" style="1" customWidth="1"/>
    <col min="3" max="3" width="9.28515625" style="1" customWidth="1"/>
    <col min="4" max="4" width="9.5703125" style="1" customWidth="1"/>
    <col min="5" max="5" width="10.42578125" style="1" customWidth="1"/>
    <col min="6" max="6" width="11" style="1" customWidth="1"/>
    <col min="7" max="7" width="9.5703125" style="1" customWidth="1"/>
    <col min="8" max="8" width="10.42578125" style="1" customWidth="1"/>
    <col min="9" max="9" width="10.140625" style="1" customWidth="1"/>
    <col min="10" max="10" width="11.140625" style="1" customWidth="1"/>
    <col min="11" max="11" width="10.7109375" style="1" customWidth="1"/>
    <col min="12" max="16384" width="9.140625" style="1"/>
  </cols>
  <sheetData>
    <row r="1" spans="1:13" ht="15.75" x14ac:dyDescent="0.25">
      <c r="A1" s="19" t="s">
        <v>36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 ht="16.5" customHeight="1" x14ac:dyDescent="0.25">
      <c r="A3" s="20" t="s">
        <v>23</v>
      </c>
      <c r="B3" s="20" t="s">
        <v>20</v>
      </c>
      <c r="C3" s="26" t="s">
        <v>8</v>
      </c>
      <c r="D3" s="26"/>
      <c r="E3" s="26"/>
      <c r="F3" s="26"/>
      <c r="G3" s="26"/>
      <c r="H3" s="26"/>
      <c r="I3" s="26"/>
      <c r="J3" s="26"/>
      <c r="K3" s="20" t="s">
        <v>9</v>
      </c>
    </row>
    <row r="4" spans="1:13" x14ac:dyDescent="0.25">
      <c r="A4" s="20"/>
      <c r="B4" s="20"/>
      <c r="C4" s="20" t="s">
        <v>0</v>
      </c>
      <c r="D4" s="26"/>
      <c r="E4" s="26"/>
      <c r="F4" s="26"/>
      <c r="G4" s="26"/>
      <c r="H4" s="26"/>
      <c r="I4" s="26"/>
      <c r="J4" s="26"/>
      <c r="K4" s="20"/>
    </row>
    <row r="5" spans="1:13" ht="93" customHeight="1" x14ac:dyDescent="0.25">
      <c r="A5" s="20"/>
      <c r="B5" s="20"/>
      <c r="C5" s="20"/>
      <c r="D5" s="16" t="s">
        <v>1</v>
      </c>
      <c r="E5" s="16" t="s">
        <v>2</v>
      </c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20"/>
      <c r="L5" s="3"/>
      <c r="M5" s="3" t="s">
        <v>19</v>
      </c>
    </row>
    <row r="6" spans="1:13" x14ac:dyDescent="0.25">
      <c r="A6" s="23">
        <v>2006</v>
      </c>
      <c r="B6" s="24"/>
      <c r="C6" s="24"/>
      <c r="D6" s="24"/>
      <c r="E6" s="24"/>
      <c r="F6" s="24"/>
      <c r="G6" s="24"/>
      <c r="H6" s="24"/>
      <c r="I6" s="24"/>
      <c r="J6" s="24"/>
      <c r="K6" s="25"/>
      <c r="L6" s="3"/>
      <c r="M6" s="3"/>
    </row>
    <row r="7" spans="1:13" x14ac:dyDescent="0.25">
      <c r="A7" s="4" t="s">
        <v>16</v>
      </c>
      <c r="B7" s="5">
        <v>16939</v>
      </c>
      <c r="C7" s="5">
        <v>13249</v>
      </c>
      <c r="D7" s="5">
        <v>7789</v>
      </c>
      <c r="E7" s="5">
        <v>2769</v>
      </c>
      <c r="F7" s="5">
        <v>802</v>
      </c>
      <c r="G7" s="5">
        <v>527</v>
      </c>
      <c r="H7" s="5">
        <v>451</v>
      </c>
      <c r="I7" s="5">
        <v>294</v>
      </c>
      <c r="J7" s="6" t="s">
        <v>18</v>
      </c>
      <c r="K7" s="17">
        <v>3690</v>
      </c>
      <c r="L7" s="3"/>
      <c r="M7" s="3"/>
    </row>
    <row r="8" spans="1:13" x14ac:dyDescent="0.25">
      <c r="A8" s="7" t="s">
        <v>17</v>
      </c>
      <c r="B8" s="5">
        <v>5067</v>
      </c>
      <c r="C8" s="5">
        <v>4148</v>
      </c>
      <c r="D8" s="5">
        <v>2355</v>
      </c>
      <c r="E8" s="5">
        <v>892</v>
      </c>
      <c r="F8" s="5">
        <v>277</v>
      </c>
      <c r="G8" s="5">
        <v>145</v>
      </c>
      <c r="H8" s="5">
        <v>113</v>
      </c>
      <c r="I8" s="5">
        <v>153</v>
      </c>
      <c r="J8" s="6" t="s">
        <v>18</v>
      </c>
      <c r="K8" s="17">
        <v>919</v>
      </c>
      <c r="L8" s="3"/>
      <c r="M8" s="3"/>
    </row>
    <row r="9" spans="1:13" x14ac:dyDescent="0.25">
      <c r="A9" s="7" t="s">
        <v>14</v>
      </c>
      <c r="B9" s="5">
        <v>46334</v>
      </c>
      <c r="C9" s="5">
        <v>26246</v>
      </c>
      <c r="D9" s="5">
        <v>18755</v>
      </c>
      <c r="E9" s="5">
        <v>3902</v>
      </c>
      <c r="F9" s="5">
        <v>1817</v>
      </c>
      <c r="G9" s="5">
        <v>301</v>
      </c>
      <c r="H9" s="5">
        <v>491</v>
      </c>
      <c r="I9" s="5">
        <v>383</v>
      </c>
      <c r="J9" s="6" t="s">
        <v>18</v>
      </c>
      <c r="K9" s="17">
        <v>20088</v>
      </c>
      <c r="L9" s="3"/>
      <c r="M9" s="3"/>
    </row>
    <row r="10" spans="1:13" x14ac:dyDescent="0.25">
      <c r="A10" s="8" t="s">
        <v>15</v>
      </c>
      <c r="B10" s="5">
        <v>1208</v>
      </c>
      <c r="C10" s="5">
        <v>868</v>
      </c>
      <c r="D10" s="5">
        <v>456</v>
      </c>
      <c r="E10" s="5">
        <v>185</v>
      </c>
      <c r="F10" s="5">
        <v>118</v>
      </c>
      <c r="G10" s="5">
        <v>29</v>
      </c>
      <c r="H10" s="5">
        <v>38</v>
      </c>
      <c r="I10" s="5">
        <v>26</v>
      </c>
      <c r="J10" s="6" t="s">
        <v>18</v>
      </c>
      <c r="K10" s="17">
        <v>340</v>
      </c>
      <c r="L10" s="3"/>
      <c r="M10" s="3"/>
    </row>
    <row r="11" spans="1:13" x14ac:dyDescent="0.25">
      <c r="A11" s="23">
        <v>2007</v>
      </c>
      <c r="B11" s="24"/>
      <c r="C11" s="24"/>
      <c r="D11" s="24"/>
      <c r="E11" s="24"/>
      <c r="F11" s="24"/>
      <c r="G11" s="24"/>
      <c r="H11" s="24"/>
      <c r="I11" s="24"/>
      <c r="J11" s="24"/>
      <c r="K11" s="25"/>
      <c r="L11" s="3"/>
      <c r="M11" s="3"/>
    </row>
    <row r="12" spans="1:13" x14ac:dyDescent="0.25">
      <c r="A12" s="4" t="s">
        <v>16</v>
      </c>
      <c r="B12" s="5">
        <v>14860</v>
      </c>
      <c r="C12" s="5">
        <v>12138</v>
      </c>
      <c r="D12" s="5">
        <v>7220</v>
      </c>
      <c r="E12" s="5">
        <v>2815</v>
      </c>
      <c r="F12" s="5">
        <v>861</v>
      </c>
      <c r="G12" s="5">
        <v>110</v>
      </c>
      <c r="H12" s="5">
        <v>566</v>
      </c>
      <c r="I12" s="5">
        <v>315</v>
      </c>
      <c r="J12" s="6" t="s">
        <v>18</v>
      </c>
      <c r="K12" s="17">
        <v>2722</v>
      </c>
      <c r="L12" s="3"/>
      <c r="M12" s="3"/>
    </row>
    <row r="13" spans="1:13" x14ac:dyDescent="0.25">
      <c r="A13" s="7" t="s">
        <v>17</v>
      </c>
      <c r="B13" s="5">
        <v>3557</v>
      </c>
      <c r="C13" s="5">
        <v>2882</v>
      </c>
      <c r="D13" s="5">
        <v>1615</v>
      </c>
      <c r="E13" s="5">
        <v>687</v>
      </c>
      <c r="F13" s="5">
        <v>250</v>
      </c>
      <c r="G13" s="5">
        <v>27</v>
      </c>
      <c r="H13" s="5">
        <v>88</v>
      </c>
      <c r="I13" s="5">
        <v>132</v>
      </c>
      <c r="J13" s="6" t="s">
        <v>18</v>
      </c>
      <c r="K13" s="17">
        <v>675</v>
      </c>
      <c r="L13" s="3"/>
      <c r="M13" s="3"/>
    </row>
    <row r="14" spans="1:13" x14ac:dyDescent="0.25">
      <c r="A14" s="7" t="s">
        <v>14</v>
      </c>
      <c r="B14" s="5">
        <v>38413</v>
      </c>
      <c r="C14" s="5">
        <v>26286</v>
      </c>
      <c r="D14" s="5">
        <v>19021</v>
      </c>
      <c r="E14" s="5">
        <v>4467</v>
      </c>
      <c r="F14" s="5">
        <v>1548</v>
      </c>
      <c r="G14" s="5">
        <v>14</v>
      </c>
      <c r="H14" s="5">
        <v>253</v>
      </c>
      <c r="I14" s="5">
        <v>299</v>
      </c>
      <c r="J14" s="6" t="s">
        <v>18</v>
      </c>
      <c r="K14" s="17">
        <v>12127</v>
      </c>
      <c r="L14" s="3"/>
      <c r="M14" s="3"/>
    </row>
    <row r="15" spans="1:13" x14ac:dyDescent="0.25">
      <c r="A15" s="8" t="s">
        <v>15</v>
      </c>
      <c r="B15" s="5">
        <v>867</v>
      </c>
      <c r="C15" s="5">
        <v>678</v>
      </c>
      <c r="D15" s="5">
        <v>297</v>
      </c>
      <c r="E15" s="5">
        <v>103</v>
      </c>
      <c r="F15" s="5">
        <v>79</v>
      </c>
      <c r="G15" s="5">
        <v>5</v>
      </c>
      <c r="H15" s="5">
        <v>36</v>
      </c>
      <c r="I15" s="5">
        <v>128</v>
      </c>
      <c r="J15" s="6" t="s">
        <v>18</v>
      </c>
      <c r="K15" s="17">
        <v>189</v>
      </c>
      <c r="L15" s="3"/>
      <c r="M15" s="3"/>
    </row>
    <row r="16" spans="1:13" x14ac:dyDescent="0.25">
      <c r="A16" s="23">
        <v>2008</v>
      </c>
      <c r="B16" s="24"/>
      <c r="C16" s="24"/>
      <c r="D16" s="24"/>
      <c r="E16" s="24"/>
      <c r="F16" s="24"/>
      <c r="G16" s="24"/>
      <c r="H16" s="24"/>
      <c r="I16" s="24"/>
      <c r="J16" s="24"/>
      <c r="K16" s="25"/>
      <c r="L16" s="3"/>
      <c r="M16" s="3"/>
    </row>
    <row r="17" spans="1:13" x14ac:dyDescent="0.25">
      <c r="A17" s="4" t="s">
        <v>16</v>
      </c>
      <c r="B17" s="5">
        <v>13055</v>
      </c>
      <c r="C17" s="5">
        <v>10875</v>
      </c>
      <c r="D17" s="5">
        <v>6583</v>
      </c>
      <c r="E17" s="5">
        <v>2667</v>
      </c>
      <c r="F17" s="5">
        <v>774</v>
      </c>
      <c r="G17" s="5">
        <v>84</v>
      </c>
      <c r="H17" s="5">
        <v>366</v>
      </c>
      <c r="I17" s="5">
        <v>265</v>
      </c>
      <c r="J17" s="6" t="s">
        <v>18</v>
      </c>
      <c r="K17" s="17">
        <v>2180</v>
      </c>
      <c r="L17" s="3"/>
      <c r="M17" s="3"/>
    </row>
    <row r="18" spans="1:13" x14ac:dyDescent="0.25">
      <c r="A18" s="7" t="s">
        <v>17</v>
      </c>
      <c r="B18" s="5">
        <v>2886</v>
      </c>
      <c r="C18" s="5">
        <v>2275</v>
      </c>
      <c r="D18" s="5">
        <v>1323</v>
      </c>
      <c r="E18" s="5">
        <v>533</v>
      </c>
      <c r="F18" s="5">
        <v>219</v>
      </c>
      <c r="G18" s="5">
        <v>11</v>
      </c>
      <c r="H18" s="5">
        <v>51</v>
      </c>
      <c r="I18" s="5">
        <v>111</v>
      </c>
      <c r="J18" s="6" t="s">
        <v>18</v>
      </c>
      <c r="K18" s="17">
        <v>611</v>
      </c>
      <c r="L18" s="3"/>
      <c r="M18" s="3"/>
    </row>
    <row r="19" spans="1:13" x14ac:dyDescent="0.25">
      <c r="A19" s="7" t="s">
        <v>14</v>
      </c>
      <c r="B19" s="5">
        <v>33104</v>
      </c>
      <c r="C19" s="5">
        <v>23259</v>
      </c>
      <c r="D19" s="5">
        <v>15883</v>
      </c>
      <c r="E19" s="5">
        <v>4233</v>
      </c>
      <c r="F19" s="5">
        <v>1318</v>
      </c>
      <c r="G19" s="5">
        <v>39</v>
      </c>
      <c r="H19" s="5">
        <v>255</v>
      </c>
      <c r="I19" s="5">
        <v>961</v>
      </c>
      <c r="J19" s="6" t="s">
        <v>18</v>
      </c>
      <c r="K19" s="17">
        <v>9865</v>
      </c>
      <c r="L19" s="3"/>
      <c r="M19" s="3"/>
    </row>
    <row r="20" spans="1:13" x14ac:dyDescent="0.25">
      <c r="A20" s="8" t="s">
        <v>15</v>
      </c>
      <c r="B20" s="5">
        <v>647</v>
      </c>
      <c r="C20" s="5">
        <v>528</v>
      </c>
      <c r="D20" s="5">
        <v>255</v>
      </c>
      <c r="E20" s="5">
        <v>113</v>
      </c>
      <c r="F20" s="5">
        <v>93</v>
      </c>
      <c r="G20" s="5">
        <v>1</v>
      </c>
      <c r="H20" s="5">
        <v>22</v>
      </c>
      <c r="I20" s="5">
        <v>25</v>
      </c>
      <c r="J20" s="6" t="s">
        <v>18</v>
      </c>
      <c r="K20" s="17">
        <v>119</v>
      </c>
      <c r="L20" s="3"/>
      <c r="M20" s="3"/>
    </row>
    <row r="21" spans="1:13" x14ac:dyDescent="0.25">
      <c r="A21" s="23">
        <v>2009</v>
      </c>
      <c r="B21" s="24"/>
      <c r="C21" s="24"/>
      <c r="D21" s="24"/>
      <c r="E21" s="24"/>
      <c r="F21" s="24"/>
      <c r="G21" s="24"/>
      <c r="H21" s="24"/>
      <c r="I21" s="24"/>
      <c r="J21" s="24"/>
      <c r="K21" s="25"/>
      <c r="L21" s="3"/>
      <c r="M21" s="3"/>
    </row>
    <row r="22" spans="1:13" x14ac:dyDescent="0.25">
      <c r="A22" s="4" t="s">
        <v>16</v>
      </c>
      <c r="B22" s="5">
        <v>12907</v>
      </c>
      <c r="C22" s="5">
        <v>10502</v>
      </c>
      <c r="D22" s="5">
        <v>6441</v>
      </c>
      <c r="E22" s="5">
        <v>2565</v>
      </c>
      <c r="F22" s="5">
        <v>702</v>
      </c>
      <c r="G22" s="5">
        <v>88</v>
      </c>
      <c r="H22" s="5">
        <v>306</v>
      </c>
      <c r="I22" s="5">
        <v>237</v>
      </c>
      <c r="J22" s="6" t="s">
        <v>18</v>
      </c>
      <c r="K22" s="17">
        <v>2405</v>
      </c>
      <c r="L22" s="3"/>
      <c r="M22" s="3"/>
    </row>
    <row r="23" spans="1:13" x14ac:dyDescent="0.25">
      <c r="A23" s="7" t="s">
        <v>17</v>
      </c>
      <c r="B23" s="5">
        <v>2800</v>
      </c>
      <c r="C23" s="5">
        <v>2191</v>
      </c>
      <c r="D23" s="5">
        <v>1262</v>
      </c>
      <c r="E23" s="5">
        <v>523</v>
      </c>
      <c r="F23" s="5">
        <v>233</v>
      </c>
      <c r="G23" s="5">
        <v>10</v>
      </c>
      <c r="H23" s="5">
        <v>45</v>
      </c>
      <c r="I23" s="5">
        <v>83</v>
      </c>
      <c r="J23" s="6" t="s">
        <v>18</v>
      </c>
      <c r="K23" s="17">
        <v>609</v>
      </c>
      <c r="L23" s="3"/>
      <c r="M23" s="3"/>
    </row>
    <row r="24" spans="1:13" x14ac:dyDescent="0.25">
      <c r="A24" s="7" t="s">
        <v>14</v>
      </c>
      <c r="B24" s="5">
        <v>28787</v>
      </c>
      <c r="C24" s="5">
        <v>22216</v>
      </c>
      <c r="D24" s="5">
        <v>14085</v>
      </c>
      <c r="E24" s="5">
        <v>3644</v>
      </c>
      <c r="F24" s="5">
        <v>1135</v>
      </c>
      <c r="G24" s="5">
        <v>14</v>
      </c>
      <c r="H24" s="5">
        <v>214</v>
      </c>
      <c r="I24" s="5">
        <v>2681</v>
      </c>
      <c r="J24" s="6" t="s">
        <v>18</v>
      </c>
      <c r="K24" s="17">
        <v>6571</v>
      </c>
      <c r="L24" s="3"/>
      <c r="M24" s="3"/>
    </row>
    <row r="25" spans="1:13" x14ac:dyDescent="0.25">
      <c r="A25" s="8" t="s">
        <v>15</v>
      </c>
      <c r="B25" s="5">
        <v>512</v>
      </c>
      <c r="C25" s="5">
        <v>394</v>
      </c>
      <c r="D25" s="5">
        <v>235</v>
      </c>
      <c r="E25" s="5">
        <v>76</v>
      </c>
      <c r="F25" s="5">
        <v>54</v>
      </c>
      <c r="G25" s="6" t="s">
        <v>18</v>
      </c>
      <c r="H25" s="5">
        <v>11</v>
      </c>
      <c r="I25" s="5">
        <v>10</v>
      </c>
      <c r="J25" s="6" t="s">
        <v>18</v>
      </c>
      <c r="K25" s="17">
        <v>118</v>
      </c>
      <c r="L25" s="3"/>
      <c r="M25" s="3"/>
    </row>
    <row r="26" spans="1:13" x14ac:dyDescent="0.25">
      <c r="A26" s="23">
        <v>2010</v>
      </c>
      <c r="B26" s="24"/>
      <c r="C26" s="24"/>
      <c r="D26" s="24"/>
      <c r="E26" s="24"/>
      <c r="F26" s="24"/>
      <c r="G26" s="24"/>
      <c r="H26" s="24"/>
      <c r="I26" s="24"/>
      <c r="J26" s="24"/>
      <c r="K26" s="25"/>
      <c r="L26" s="3"/>
      <c r="M26" s="3"/>
    </row>
    <row r="27" spans="1:13" x14ac:dyDescent="0.25">
      <c r="A27" s="4" t="s">
        <v>16</v>
      </c>
      <c r="B27" s="5">
        <v>13607</v>
      </c>
      <c r="C27" s="5">
        <v>10914</v>
      </c>
      <c r="D27" s="5">
        <v>6697</v>
      </c>
      <c r="E27" s="5">
        <v>2678</v>
      </c>
      <c r="F27" s="5">
        <v>811</v>
      </c>
      <c r="G27" s="5">
        <v>78</v>
      </c>
      <c r="H27" s="5">
        <v>303</v>
      </c>
      <c r="I27" s="5">
        <v>213</v>
      </c>
      <c r="J27" s="6" t="s">
        <v>18</v>
      </c>
      <c r="K27" s="17">
        <v>2693</v>
      </c>
      <c r="L27" s="3"/>
      <c r="M27" s="3"/>
    </row>
    <row r="28" spans="1:13" x14ac:dyDescent="0.25">
      <c r="A28" s="7" t="s">
        <v>17</v>
      </c>
      <c r="B28" s="5">
        <v>2765</v>
      </c>
      <c r="C28" s="5">
        <v>2105</v>
      </c>
      <c r="D28" s="5">
        <v>1235</v>
      </c>
      <c r="E28" s="5">
        <v>482</v>
      </c>
      <c r="F28" s="5">
        <v>250</v>
      </c>
      <c r="G28" s="5">
        <v>6</v>
      </c>
      <c r="H28" s="5">
        <v>39</v>
      </c>
      <c r="I28" s="5">
        <v>67</v>
      </c>
      <c r="J28" s="6" t="s">
        <v>18</v>
      </c>
      <c r="K28" s="17">
        <v>660</v>
      </c>
      <c r="L28" s="3"/>
      <c r="M28" s="3"/>
    </row>
    <row r="29" spans="1:13" x14ac:dyDescent="0.25">
      <c r="A29" s="7" t="s">
        <v>14</v>
      </c>
      <c r="B29" s="5">
        <v>23503</v>
      </c>
      <c r="C29" s="5">
        <v>17036</v>
      </c>
      <c r="D29" s="5">
        <v>12207</v>
      </c>
      <c r="E29" s="5">
        <v>2844</v>
      </c>
      <c r="F29" s="5">
        <v>1037</v>
      </c>
      <c r="G29" s="5">
        <v>13</v>
      </c>
      <c r="H29" s="5">
        <v>221</v>
      </c>
      <c r="I29" s="5">
        <v>288</v>
      </c>
      <c r="J29" s="6" t="s">
        <v>18</v>
      </c>
      <c r="K29" s="17">
        <v>6467</v>
      </c>
      <c r="L29" s="3"/>
      <c r="M29" s="3"/>
    </row>
    <row r="30" spans="1:13" x14ac:dyDescent="0.25">
      <c r="A30" s="8" t="s">
        <v>15</v>
      </c>
      <c r="B30" s="5">
        <v>494</v>
      </c>
      <c r="C30" s="5">
        <v>372</v>
      </c>
      <c r="D30" s="5">
        <v>223</v>
      </c>
      <c r="E30" s="5">
        <v>70</v>
      </c>
      <c r="F30" s="5">
        <v>48</v>
      </c>
      <c r="G30" s="5">
        <v>1</v>
      </c>
      <c r="H30" s="5">
        <v>18</v>
      </c>
      <c r="I30" s="5">
        <v>7</v>
      </c>
      <c r="J30" s="6" t="s">
        <v>18</v>
      </c>
      <c r="K30" s="17">
        <v>122</v>
      </c>
      <c r="L30" s="3"/>
      <c r="M30" s="3"/>
    </row>
    <row r="31" spans="1:13" x14ac:dyDescent="0.25">
      <c r="A31" s="23">
        <v>2011</v>
      </c>
      <c r="B31" s="24"/>
      <c r="C31" s="24"/>
      <c r="D31" s="24"/>
      <c r="E31" s="24"/>
      <c r="F31" s="24"/>
      <c r="G31" s="24"/>
      <c r="H31" s="24"/>
      <c r="I31" s="24"/>
      <c r="J31" s="24"/>
      <c r="K31" s="25"/>
      <c r="L31" s="3"/>
      <c r="M31" s="3"/>
    </row>
    <row r="32" spans="1:13" x14ac:dyDescent="0.25">
      <c r="A32" s="4" t="s">
        <v>16</v>
      </c>
      <c r="B32" s="5">
        <v>14801</v>
      </c>
      <c r="C32" s="5">
        <v>11805</v>
      </c>
      <c r="D32" s="5">
        <v>7187</v>
      </c>
      <c r="E32" s="5">
        <v>3057</v>
      </c>
      <c r="F32" s="5">
        <v>789</v>
      </c>
      <c r="G32" s="5">
        <v>28</v>
      </c>
      <c r="H32" s="5">
        <v>328</v>
      </c>
      <c r="I32" s="5">
        <v>201</v>
      </c>
      <c r="J32" s="5">
        <v>188</v>
      </c>
      <c r="K32" s="17">
        <v>2996</v>
      </c>
      <c r="L32" s="3"/>
      <c r="M32" s="3"/>
    </row>
    <row r="33" spans="1:13" x14ac:dyDescent="0.25">
      <c r="A33" s="7" t="s">
        <v>17</v>
      </c>
      <c r="B33" s="5">
        <v>3095</v>
      </c>
      <c r="C33" s="5">
        <v>2376</v>
      </c>
      <c r="D33" s="5">
        <v>1385</v>
      </c>
      <c r="E33" s="5">
        <v>564</v>
      </c>
      <c r="F33" s="5">
        <v>220</v>
      </c>
      <c r="G33" s="5">
        <v>3</v>
      </c>
      <c r="H33" s="5">
        <v>45</v>
      </c>
      <c r="I33" s="5">
        <v>109</v>
      </c>
      <c r="J33" s="5">
        <v>46</v>
      </c>
      <c r="K33" s="17">
        <v>719</v>
      </c>
      <c r="L33" s="3"/>
      <c r="M33" s="3"/>
    </row>
    <row r="34" spans="1:13" x14ac:dyDescent="0.25">
      <c r="A34" s="7" t="s">
        <v>14</v>
      </c>
      <c r="B34" s="5">
        <v>24534</v>
      </c>
      <c r="C34" s="5">
        <v>16747</v>
      </c>
      <c r="D34" s="5">
        <v>12062</v>
      </c>
      <c r="E34" s="5">
        <v>2667</v>
      </c>
      <c r="F34" s="5">
        <v>1180</v>
      </c>
      <c r="G34" s="5">
        <v>2</v>
      </c>
      <c r="H34" s="5">
        <v>330</v>
      </c>
      <c r="I34" s="5">
        <v>149</v>
      </c>
      <c r="J34" s="5">
        <v>322</v>
      </c>
      <c r="K34" s="17">
        <v>7787</v>
      </c>
      <c r="L34" s="3"/>
      <c r="M34" s="3"/>
    </row>
    <row r="35" spans="1:13" x14ac:dyDescent="0.25">
      <c r="A35" s="8" t="s">
        <v>15</v>
      </c>
      <c r="B35" s="5">
        <v>486</v>
      </c>
      <c r="C35" s="5">
        <v>379</v>
      </c>
      <c r="D35" s="5">
        <v>202</v>
      </c>
      <c r="E35" s="5">
        <v>91</v>
      </c>
      <c r="F35" s="5">
        <v>52</v>
      </c>
      <c r="G35" s="5">
        <v>1</v>
      </c>
      <c r="H35" s="5">
        <v>20</v>
      </c>
      <c r="I35" s="5">
        <v>4</v>
      </c>
      <c r="J35" s="5">
        <v>8</v>
      </c>
      <c r="K35" s="17">
        <v>107</v>
      </c>
      <c r="L35" s="3"/>
      <c r="M35" s="3"/>
    </row>
    <row r="36" spans="1:13" x14ac:dyDescent="0.25">
      <c r="A36" s="23">
        <v>2012</v>
      </c>
      <c r="B36" s="24"/>
      <c r="C36" s="24"/>
      <c r="D36" s="24"/>
      <c r="E36" s="24"/>
      <c r="F36" s="24"/>
      <c r="G36" s="24"/>
      <c r="H36" s="24"/>
      <c r="I36" s="24"/>
      <c r="J36" s="24"/>
      <c r="K36" s="25"/>
      <c r="M36" s="3"/>
    </row>
    <row r="37" spans="1:13" x14ac:dyDescent="0.25">
      <c r="A37" s="4" t="s">
        <v>16</v>
      </c>
      <c r="B37" s="5">
        <v>16430</v>
      </c>
      <c r="C37" s="5">
        <v>12633</v>
      </c>
      <c r="D37" s="5">
        <v>7782</v>
      </c>
      <c r="E37" s="5">
        <v>3207</v>
      </c>
      <c r="F37" s="5">
        <v>718</v>
      </c>
      <c r="G37" s="5">
        <v>16</v>
      </c>
      <c r="H37" s="5">
        <v>287</v>
      </c>
      <c r="I37" s="5">
        <v>199</v>
      </c>
      <c r="J37" s="5">
        <v>454</v>
      </c>
      <c r="K37" s="17">
        <v>3767</v>
      </c>
    </row>
    <row r="38" spans="1:13" x14ac:dyDescent="0.25">
      <c r="A38" s="7" t="s">
        <v>17</v>
      </c>
      <c r="B38" s="5">
        <v>3288</v>
      </c>
      <c r="C38" s="5">
        <v>2340</v>
      </c>
      <c r="D38" s="5">
        <v>1407</v>
      </c>
      <c r="E38" s="5">
        <v>558</v>
      </c>
      <c r="F38" s="5">
        <v>201</v>
      </c>
      <c r="G38" s="5">
        <v>1</v>
      </c>
      <c r="H38" s="5">
        <v>40</v>
      </c>
      <c r="I38" s="5">
        <v>82</v>
      </c>
      <c r="J38" s="5">
        <v>51</v>
      </c>
      <c r="K38" s="17">
        <v>948</v>
      </c>
    </row>
    <row r="39" spans="1:13" x14ac:dyDescent="0.25">
      <c r="A39" s="7" t="s">
        <v>14</v>
      </c>
      <c r="B39" s="5">
        <v>28275</v>
      </c>
      <c r="C39" s="5">
        <v>17450</v>
      </c>
      <c r="D39" s="5">
        <v>12126</v>
      </c>
      <c r="E39" s="5">
        <v>2695</v>
      </c>
      <c r="F39" s="5">
        <v>1148</v>
      </c>
      <c r="G39" s="5">
        <v>8</v>
      </c>
      <c r="H39" s="5">
        <v>443</v>
      </c>
      <c r="I39" s="5">
        <v>155</v>
      </c>
      <c r="J39" s="5">
        <v>875</v>
      </c>
      <c r="K39" s="17">
        <v>10825</v>
      </c>
    </row>
    <row r="40" spans="1:13" x14ac:dyDescent="0.25">
      <c r="A40" s="8" t="s">
        <v>15</v>
      </c>
      <c r="B40" s="5">
        <v>492</v>
      </c>
      <c r="C40" s="5">
        <v>355</v>
      </c>
      <c r="D40" s="5">
        <v>202</v>
      </c>
      <c r="E40" s="5">
        <v>77</v>
      </c>
      <c r="F40" s="5">
        <v>53</v>
      </c>
      <c r="G40" s="6" t="s">
        <v>18</v>
      </c>
      <c r="H40" s="5">
        <v>12</v>
      </c>
      <c r="I40" s="5">
        <v>4</v>
      </c>
      <c r="J40" s="5">
        <v>7</v>
      </c>
      <c r="K40" s="17">
        <v>137</v>
      </c>
    </row>
    <row r="41" spans="1:13" x14ac:dyDescent="0.25">
      <c r="A41" s="23">
        <v>2013</v>
      </c>
      <c r="B41" s="24"/>
      <c r="C41" s="24"/>
      <c r="D41" s="24"/>
      <c r="E41" s="24"/>
      <c r="F41" s="24"/>
      <c r="G41" s="24"/>
      <c r="H41" s="24"/>
      <c r="I41" s="24"/>
      <c r="J41" s="24"/>
      <c r="K41" s="25"/>
    </row>
    <row r="42" spans="1:13" x14ac:dyDescent="0.25">
      <c r="A42" s="4" t="s">
        <v>16</v>
      </c>
      <c r="B42" s="5">
        <v>18058</v>
      </c>
      <c r="C42" s="5">
        <v>12985</v>
      </c>
      <c r="D42" s="5">
        <v>7907</v>
      </c>
      <c r="E42" s="5">
        <v>3689</v>
      </c>
      <c r="F42" s="5">
        <v>637</v>
      </c>
      <c r="G42" s="5">
        <v>21</v>
      </c>
      <c r="H42" s="5">
        <v>287</v>
      </c>
      <c r="I42" s="5">
        <v>253</v>
      </c>
      <c r="J42" s="5">
        <v>191</v>
      </c>
      <c r="K42" s="17">
        <v>5073</v>
      </c>
    </row>
    <row r="43" spans="1:13" x14ac:dyDescent="0.25">
      <c r="A43" s="7" t="s">
        <v>17</v>
      </c>
      <c r="B43" s="5">
        <v>4087</v>
      </c>
      <c r="C43" s="5">
        <v>2767</v>
      </c>
      <c r="D43" s="5">
        <v>1568</v>
      </c>
      <c r="E43" s="5">
        <v>668</v>
      </c>
      <c r="F43" s="5">
        <v>169</v>
      </c>
      <c r="G43" s="5">
        <v>0</v>
      </c>
      <c r="H43" s="5">
        <v>31</v>
      </c>
      <c r="I43" s="5">
        <v>176</v>
      </c>
      <c r="J43" s="5">
        <v>155</v>
      </c>
      <c r="K43" s="17">
        <v>1320</v>
      </c>
    </row>
    <row r="44" spans="1:13" x14ac:dyDescent="0.25">
      <c r="A44" s="7" t="s">
        <v>14</v>
      </c>
      <c r="B44" s="5">
        <v>37815</v>
      </c>
      <c r="C44" s="5">
        <v>18952</v>
      </c>
      <c r="D44" s="5">
        <v>13063</v>
      </c>
      <c r="E44" s="5">
        <v>3210</v>
      </c>
      <c r="F44" s="5">
        <v>1133</v>
      </c>
      <c r="G44" s="5">
        <v>5</v>
      </c>
      <c r="H44" s="5">
        <v>296</v>
      </c>
      <c r="I44" s="5">
        <v>392</v>
      </c>
      <c r="J44" s="5">
        <v>853</v>
      </c>
      <c r="K44" s="17">
        <v>18863</v>
      </c>
    </row>
    <row r="45" spans="1:13" x14ac:dyDescent="0.25">
      <c r="A45" s="8" t="s">
        <v>15</v>
      </c>
      <c r="B45" s="5">
        <v>550</v>
      </c>
      <c r="C45" s="5">
        <v>409</v>
      </c>
      <c r="D45" s="5">
        <v>235</v>
      </c>
      <c r="E45" s="5">
        <v>89</v>
      </c>
      <c r="F45" s="5">
        <v>50</v>
      </c>
      <c r="G45" s="5">
        <v>1</v>
      </c>
      <c r="H45" s="5">
        <v>23</v>
      </c>
      <c r="I45" s="5">
        <v>6</v>
      </c>
      <c r="J45" s="5">
        <v>5</v>
      </c>
      <c r="K45" s="17">
        <v>141</v>
      </c>
    </row>
    <row r="46" spans="1:13" x14ac:dyDescent="0.25">
      <c r="A46" s="23">
        <v>2014</v>
      </c>
      <c r="B46" s="24"/>
      <c r="C46" s="24"/>
      <c r="D46" s="24"/>
      <c r="E46" s="24"/>
      <c r="F46" s="24"/>
      <c r="G46" s="24"/>
      <c r="H46" s="24"/>
      <c r="I46" s="24"/>
      <c r="J46" s="24"/>
      <c r="K46" s="25"/>
    </row>
    <row r="47" spans="1:13" x14ac:dyDescent="0.25">
      <c r="A47" s="4" t="s">
        <v>16</v>
      </c>
      <c r="B47" s="5">
        <v>20671</v>
      </c>
      <c r="C47" s="5">
        <v>13793</v>
      </c>
      <c r="D47" s="5">
        <v>8383</v>
      </c>
      <c r="E47" s="5">
        <v>4052</v>
      </c>
      <c r="F47" s="5">
        <v>567</v>
      </c>
      <c r="G47" s="5">
        <v>22</v>
      </c>
      <c r="H47" s="5">
        <v>272</v>
      </c>
      <c r="I47" s="5">
        <v>310</v>
      </c>
      <c r="J47" s="5">
        <v>187</v>
      </c>
      <c r="K47" s="17">
        <v>6878</v>
      </c>
      <c r="L47" s="9"/>
    </row>
    <row r="48" spans="1:13" x14ac:dyDescent="0.25">
      <c r="A48" s="7" t="s">
        <v>17</v>
      </c>
      <c r="B48" s="5">
        <v>4655</v>
      </c>
      <c r="C48" s="5">
        <v>2955</v>
      </c>
      <c r="D48" s="5">
        <v>1747</v>
      </c>
      <c r="E48" s="5">
        <v>754</v>
      </c>
      <c r="F48" s="5">
        <v>168</v>
      </c>
      <c r="G48" s="5">
        <v>2</v>
      </c>
      <c r="H48" s="5">
        <v>37</v>
      </c>
      <c r="I48" s="5">
        <v>124</v>
      </c>
      <c r="J48" s="5">
        <v>123</v>
      </c>
      <c r="K48" s="17">
        <v>1700</v>
      </c>
      <c r="L48" s="9"/>
    </row>
    <row r="49" spans="1:12" x14ac:dyDescent="0.25">
      <c r="A49" s="7" t="s">
        <v>14</v>
      </c>
      <c r="B49" s="5">
        <v>39267</v>
      </c>
      <c r="C49" s="5">
        <v>24593</v>
      </c>
      <c r="D49" s="5">
        <v>14326</v>
      </c>
      <c r="E49" s="5">
        <v>3365</v>
      </c>
      <c r="F49" s="5">
        <v>808</v>
      </c>
      <c r="G49" s="5">
        <v>22</v>
      </c>
      <c r="H49" s="5">
        <v>438</v>
      </c>
      <c r="I49" s="5">
        <v>5138</v>
      </c>
      <c r="J49" s="5">
        <v>496</v>
      </c>
      <c r="K49" s="17">
        <v>14674</v>
      </c>
      <c r="L49" s="9"/>
    </row>
    <row r="50" spans="1:12" x14ac:dyDescent="0.25">
      <c r="A50" s="8" t="s">
        <v>15</v>
      </c>
      <c r="B50" s="5">
        <v>538</v>
      </c>
      <c r="C50" s="5">
        <v>357</v>
      </c>
      <c r="D50" s="5">
        <v>182</v>
      </c>
      <c r="E50" s="5">
        <v>99</v>
      </c>
      <c r="F50" s="5">
        <v>46</v>
      </c>
      <c r="G50" s="5">
        <v>2</v>
      </c>
      <c r="H50" s="5">
        <v>10</v>
      </c>
      <c r="I50" s="5">
        <v>14</v>
      </c>
      <c r="J50" s="5">
        <v>4</v>
      </c>
      <c r="K50" s="17">
        <v>181</v>
      </c>
      <c r="L50" s="9"/>
    </row>
    <row r="51" spans="1:12" x14ac:dyDescent="0.25">
      <c r="A51" s="23">
        <v>2015</v>
      </c>
      <c r="B51" s="24"/>
      <c r="C51" s="24"/>
      <c r="D51" s="24"/>
      <c r="E51" s="24"/>
      <c r="F51" s="24"/>
      <c r="G51" s="24"/>
      <c r="H51" s="24"/>
      <c r="I51" s="24"/>
      <c r="J51" s="24"/>
      <c r="K51" s="25"/>
    </row>
    <row r="52" spans="1:12" x14ac:dyDescent="0.25">
      <c r="A52" s="4" t="s">
        <v>16</v>
      </c>
      <c r="B52" s="5">
        <v>23642</v>
      </c>
      <c r="C52" s="5">
        <v>14861</v>
      </c>
      <c r="D52" s="5">
        <v>8866</v>
      </c>
      <c r="E52" s="5">
        <v>4528</v>
      </c>
      <c r="F52" s="5">
        <v>592</v>
      </c>
      <c r="G52" s="5">
        <v>18</v>
      </c>
      <c r="H52" s="5">
        <v>287</v>
      </c>
      <c r="I52" s="5">
        <v>334</v>
      </c>
      <c r="J52" s="5">
        <v>236</v>
      </c>
      <c r="K52" s="17">
        <v>8781</v>
      </c>
    </row>
    <row r="53" spans="1:12" x14ac:dyDescent="0.25">
      <c r="A53" s="7" t="s">
        <v>17</v>
      </c>
      <c r="B53" s="5">
        <v>5349</v>
      </c>
      <c r="C53" s="5">
        <v>3069</v>
      </c>
      <c r="D53" s="5">
        <v>1861</v>
      </c>
      <c r="E53" s="5">
        <v>780</v>
      </c>
      <c r="F53" s="5">
        <v>210</v>
      </c>
      <c r="G53" s="5">
        <v>1</v>
      </c>
      <c r="H53" s="5">
        <v>38</v>
      </c>
      <c r="I53" s="5">
        <v>112</v>
      </c>
      <c r="J53" s="5">
        <v>67</v>
      </c>
      <c r="K53" s="17">
        <v>2280</v>
      </c>
    </row>
    <row r="54" spans="1:12" x14ac:dyDescent="0.25">
      <c r="A54" s="7" t="s">
        <v>14</v>
      </c>
      <c r="B54" s="5">
        <v>35767</v>
      </c>
      <c r="C54" s="5">
        <v>20063</v>
      </c>
      <c r="D54" s="5">
        <v>14759</v>
      </c>
      <c r="E54" s="5">
        <v>3096</v>
      </c>
      <c r="F54" s="5">
        <v>988</v>
      </c>
      <c r="G54" s="5">
        <v>2</v>
      </c>
      <c r="H54" s="5">
        <v>283</v>
      </c>
      <c r="I54" s="5">
        <v>500</v>
      </c>
      <c r="J54" s="5">
        <v>435</v>
      </c>
      <c r="K54" s="17">
        <v>15704</v>
      </c>
    </row>
    <row r="55" spans="1:12" x14ac:dyDescent="0.25">
      <c r="A55" s="8" t="s">
        <v>15</v>
      </c>
      <c r="B55" s="10">
        <v>537</v>
      </c>
      <c r="C55" s="10">
        <v>329</v>
      </c>
      <c r="D55" s="10">
        <v>167</v>
      </c>
      <c r="E55" s="10">
        <v>95</v>
      </c>
      <c r="F55" s="10">
        <v>40</v>
      </c>
      <c r="G55" s="10">
        <v>0</v>
      </c>
      <c r="H55" s="10">
        <v>18</v>
      </c>
      <c r="I55" s="10">
        <v>8</v>
      </c>
      <c r="J55" s="10">
        <v>1</v>
      </c>
      <c r="K55" s="18">
        <v>208</v>
      </c>
    </row>
    <row r="56" spans="1:12" x14ac:dyDescent="0.25">
      <c r="A56" s="23">
        <v>2016</v>
      </c>
      <c r="B56" s="24"/>
      <c r="C56" s="24"/>
      <c r="D56" s="24"/>
      <c r="E56" s="24"/>
      <c r="F56" s="24"/>
      <c r="G56" s="24"/>
      <c r="H56" s="24"/>
      <c r="I56" s="24"/>
      <c r="J56" s="24"/>
      <c r="K56" s="25"/>
    </row>
    <row r="57" spans="1:12" x14ac:dyDescent="0.25">
      <c r="A57" s="4" t="s">
        <v>16</v>
      </c>
      <c r="B57" s="5">
        <v>24831</v>
      </c>
      <c r="C57" s="5">
        <v>14320</v>
      </c>
      <c r="D57" s="5">
        <v>8301</v>
      </c>
      <c r="E57" s="5">
        <v>4591</v>
      </c>
      <c r="F57" s="5">
        <v>547</v>
      </c>
      <c r="G57" s="5">
        <v>33</v>
      </c>
      <c r="H57" s="5">
        <v>261</v>
      </c>
      <c r="I57" s="5">
        <v>374</v>
      </c>
      <c r="J57" s="5">
        <v>213</v>
      </c>
      <c r="K57" s="17">
        <v>10511</v>
      </c>
    </row>
    <row r="58" spans="1:12" x14ac:dyDescent="0.25">
      <c r="A58" s="7" t="s">
        <v>17</v>
      </c>
      <c r="B58" s="5">
        <v>6097</v>
      </c>
      <c r="C58" s="5">
        <v>3219</v>
      </c>
      <c r="D58" s="5">
        <v>1926</v>
      </c>
      <c r="E58" s="5">
        <v>862</v>
      </c>
      <c r="F58" s="5">
        <v>209</v>
      </c>
      <c r="G58" s="5">
        <v>1</v>
      </c>
      <c r="H58" s="5">
        <v>59</v>
      </c>
      <c r="I58" s="5">
        <v>82</v>
      </c>
      <c r="J58" s="5">
        <v>80</v>
      </c>
      <c r="K58" s="17">
        <v>2878</v>
      </c>
    </row>
    <row r="59" spans="1:12" x14ac:dyDescent="0.25">
      <c r="A59" s="7" t="s">
        <v>14</v>
      </c>
      <c r="B59" s="5">
        <v>34646</v>
      </c>
      <c r="C59" s="5">
        <v>20075</v>
      </c>
      <c r="D59" s="5">
        <v>13778</v>
      </c>
      <c r="E59" s="5">
        <v>3748</v>
      </c>
      <c r="F59" s="5">
        <v>919</v>
      </c>
      <c r="G59" s="5">
        <v>2</v>
      </c>
      <c r="H59" s="5">
        <v>217</v>
      </c>
      <c r="I59" s="5">
        <v>1011</v>
      </c>
      <c r="J59" s="5">
        <v>400</v>
      </c>
      <c r="K59" s="17">
        <v>14571</v>
      </c>
    </row>
    <row r="60" spans="1:12" x14ac:dyDescent="0.25">
      <c r="A60" s="8" t="s">
        <v>15</v>
      </c>
      <c r="B60" s="10">
        <v>611</v>
      </c>
      <c r="C60" s="10">
        <v>341</v>
      </c>
      <c r="D60" s="10">
        <v>178</v>
      </c>
      <c r="E60" s="10">
        <v>91</v>
      </c>
      <c r="F60" s="10">
        <v>40</v>
      </c>
      <c r="G60" s="10">
        <v>0</v>
      </c>
      <c r="H60" s="10">
        <v>14</v>
      </c>
      <c r="I60" s="10">
        <v>14</v>
      </c>
      <c r="J60" s="10">
        <v>4</v>
      </c>
      <c r="K60" s="18">
        <v>270</v>
      </c>
    </row>
    <row r="61" spans="1:12" x14ac:dyDescent="0.25">
      <c r="A61" s="23">
        <v>2017</v>
      </c>
      <c r="B61" s="24"/>
      <c r="C61" s="24"/>
      <c r="D61" s="24"/>
      <c r="E61" s="24"/>
      <c r="F61" s="24"/>
      <c r="G61" s="24"/>
      <c r="H61" s="24"/>
      <c r="I61" s="24"/>
      <c r="J61" s="24"/>
      <c r="K61" s="25"/>
    </row>
    <row r="62" spans="1:12" x14ac:dyDescent="0.25">
      <c r="A62" s="4" t="s">
        <v>16</v>
      </c>
      <c r="B62" s="5">
        <v>27672</v>
      </c>
      <c r="C62" s="5">
        <v>16156</v>
      </c>
      <c r="D62" s="5">
        <v>8178</v>
      </c>
      <c r="E62" s="5">
        <v>4723</v>
      </c>
      <c r="F62" s="5">
        <v>610</v>
      </c>
      <c r="G62" s="5">
        <v>28</v>
      </c>
      <c r="H62" s="5">
        <v>223</v>
      </c>
      <c r="I62" s="5">
        <v>467</v>
      </c>
      <c r="J62" s="5">
        <v>1927</v>
      </c>
      <c r="K62" s="17">
        <v>11516</v>
      </c>
    </row>
    <row r="63" spans="1:12" x14ac:dyDescent="0.25">
      <c r="A63" s="7" t="s">
        <v>34</v>
      </c>
      <c r="B63" s="5">
        <v>7811</v>
      </c>
      <c r="C63" s="5">
        <v>7811</v>
      </c>
      <c r="D63" s="5">
        <v>2013</v>
      </c>
      <c r="E63" s="5">
        <v>897</v>
      </c>
      <c r="F63" s="5">
        <v>187</v>
      </c>
      <c r="G63" s="5">
        <v>0</v>
      </c>
      <c r="H63" s="5">
        <v>57</v>
      </c>
      <c r="I63" s="5">
        <v>164</v>
      </c>
      <c r="J63" s="5">
        <v>4493</v>
      </c>
      <c r="K63" s="17">
        <v>0</v>
      </c>
    </row>
    <row r="64" spans="1:12" x14ac:dyDescent="0.25">
      <c r="A64" s="7" t="s">
        <v>14</v>
      </c>
      <c r="B64" s="5">
        <v>30930</v>
      </c>
      <c r="C64" s="5">
        <v>16986</v>
      </c>
      <c r="D64" s="5">
        <v>11256</v>
      </c>
      <c r="E64" s="5">
        <v>3674</v>
      </c>
      <c r="F64" s="5">
        <v>801</v>
      </c>
      <c r="G64" s="5">
        <v>2</v>
      </c>
      <c r="H64" s="5">
        <v>288</v>
      </c>
      <c r="I64" s="5">
        <v>532</v>
      </c>
      <c r="J64" s="5">
        <v>433</v>
      </c>
      <c r="K64" s="17">
        <v>13944</v>
      </c>
    </row>
    <row r="65" spans="1:11" x14ac:dyDescent="0.25">
      <c r="A65" s="8" t="s">
        <v>15</v>
      </c>
      <c r="B65" s="10">
        <v>669</v>
      </c>
      <c r="C65" s="10">
        <v>400</v>
      </c>
      <c r="D65" s="10">
        <v>200</v>
      </c>
      <c r="E65" s="10">
        <v>118</v>
      </c>
      <c r="F65" s="10">
        <v>40</v>
      </c>
      <c r="G65" s="10">
        <v>0</v>
      </c>
      <c r="H65" s="10">
        <v>18</v>
      </c>
      <c r="I65" s="10">
        <v>13</v>
      </c>
      <c r="J65" s="10">
        <v>11</v>
      </c>
      <c r="K65" s="18">
        <v>269</v>
      </c>
    </row>
    <row r="66" spans="1:11" ht="15" customHeight="1" x14ac:dyDescent="0.25">
      <c r="A66" s="23">
        <v>2018</v>
      </c>
      <c r="B66" s="24"/>
      <c r="C66" s="24"/>
      <c r="D66" s="24"/>
      <c r="E66" s="24"/>
      <c r="F66" s="24"/>
      <c r="G66" s="24"/>
      <c r="H66" s="24"/>
      <c r="I66" s="24"/>
      <c r="J66" s="24"/>
      <c r="K66" s="25"/>
    </row>
    <row r="67" spans="1:11" x14ac:dyDescent="0.25">
      <c r="A67" s="4" t="s">
        <v>16</v>
      </c>
      <c r="B67" s="5">
        <v>25999</v>
      </c>
      <c r="C67" s="5">
        <v>14675</v>
      </c>
      <c r="D67" s="5">
        <v>8134</v>
      </c>
      <c r="E67" s="5">
        <v>4994</v>
      </c>
      <c r="F67" s="5">
        <v>642</v>
      </c>
      <c r="G67" s="5">
        <v>8</v>
      </c>
      <c r="H67" s="5">
        <v>223</v>
      </c>
      <c r="I67" s="5">
        <v>452</v>
      </c>
      <c r="J67" s="5">
        <v>222</v>
      </c>
      <c r="K67" s="17">
        <v>11324</v>
      </c>
    </row>
    <row r="68" spans="1:11" x14ac:dyDescent="0.25">
      <c r="A68" s="7" t="s">
        <v>32</v>
      </c>
      <c r="B68" s="5">
        <v>6395</v>
      </c>
      <c r="C68" s="5">
        <v>3304</v>
      </c>
      <c r="D68" s="5">
        <v>1918</v>
      </c>
      <c r="E68" s="5">
        <v>848</v>
      </c>
      <c r="F68" s="5">
        <v>244</v>
      </c>
      <c r="G68" s="5">
        <v>3</v>
      </c>
      <c r="H68" s="5">
        <v>30</v>
      </c>
      <c r="I68" s="5">
        <v>162</v>
      </c>
      <c r="J68" s="5">
        <v>99</v>
      </c>
      <c r="K68" s="17">
        <v>3091</v>
      </c>
    </row>
    <row r="69" spans="1:11" x14ac:dyDescent="0.25">
      <c r="A69" s="7" t="s">
        <v>14</v>
      </c>
      <c r="B69" s="5">
        <f>13944+14709</f>
        <v>28653</v>
      </c>
      <c r="C69" s="5">
        <v>15183</v>
      </c>
      <c r="D69" s="5">
        <v>10734</v>
      </c>
      <c r="E69" s="5">
        <v>2850</v>
      </c>
      <c r="F69" s="5">
        <v>613</v>
      </c>
      <c r="G69" s="5">
        <v>3</v>
      </c>
      <c r="H69" s="5">
        <v>173</v>
      </c>
      <c r="I69" s="5">
        <v>444</v>
      </c>
      <c r="J69" s="5">
        <v>366</v>
      </c>
      <c r="K69" s="17">
        <v>13470</v>
      </c>
    </row>
    <row r="70" spans="1:11" x14ac:dyDescent="0.25">
      <c r="A70" s="8" t="s">
        <v>15</v>
      </c>
      <c r="B70" s="10">
        <f>269+367</f>
        <v>636</v>
      </c>
      <c r="C70" s="10">
        <v>460</v>
      </c>
      <c r="D70" s="10">
        <v>248</v>
      </c>
      <c r="E70" s="10">
        <v>136</v>
      </c>
      <c r="F70" s="10">
        <v>38</v>
      </c>
      <c r="G70" s="10">
        <v>0</v>
      </c>
      <c r="H70" s="10">
        <v>16</v>
      </c>
      <c r="I70" s="10">
        <v>19</v>
      </c>
      <c r="J70" s="10">
        <v>3</v>
      </c>
      <c r="K70" s="18">
        <v>176</v>
      </c>
    </row>
    <row r="71" spans="1:11" x14ac:dyDescent="0.25">
      <c r="A71" s="23">
        <v>2019</v>
      </c>
      <c r="B71" s="24"/>
      <c r="C71" s="24"/>
      <c r="D71" s="24"/>
      <c r="E71" s="24"/>
      <c r="F71" s="24"/>
      <c r="G71" s="24"/>
      <c r="H71" s="24"/>
      <c r="I71" s="24"/>
      <c r="J71" s="24"/>
      <c r="K71" s="25"/>
    </row>
    <row r="72" spans="1:11" ht="15" customHeight="1" x14ac:dyDescent="0.25">
      <c r="A72" s="4" t="s">
        <v>16</v>
      </c>
      <c r="B72" s="5">
        <v>26616</v>
      </c>
      <c r="C72" s="5">
        <v>14124</v>
      </c>
      <c r="D72" s="5">
        <v>7873</v>
      </c>
      <c r="E72" s="5">
        <v>4709</v>
      </c>
      <c r="F72" s="5">
        <v>644</v>
      </c>
      <c r="G72" s="5">
        <v>17</v>
      </c>
      <c r="H72" s="5">
        <v>227</v>
      </c>
      <c r="I72" s="5">
        <v>413</v>
      </c>
      <c r="J72" s="5">
        <v>241</v>
      </c>
      <c r="K72" s="17">
        <v>12492</v>
      </c>
    </row>
    <row r="73" spans="1:11" ht="15" customHeight="1" x14ac:dyDescent="0.25">
      <c r="A73" s="7" t="s">
        <v>32</v>
      </c>
      <c r="B73" s="5">
        <v>6853</v>
      </c>
      <c r="C73" s="5">
        <v>3102</v>
      </c>
      <c r="D73" s="5">
        <v>1823</v>
      </c>
      <c r="E73" s="5">
        <v>794</v>
      </c>
      <c r="F73" s="5">
        <v>247</v>
      </c>
      <c r="G73" s="5">
        <v>0</v>
      </c>
      <c r="H73" s="5">
        <v>34</v>
      </c>
      <c r="I73" s="5">
        <v>111</v>
      </c>
      <c r="J73" s="5">
        <v>93</v>
      </c>
      <c r="K73" s="17">
        <v>3752</v>
      </c>
    </row>
    <row r="74" spans="1:11" ht="15" customHeight="1" x14ac:dyDescent="0.25">
      <c r="A74" s="7" t="s">
        <v>14</v>
      </c>
      <c r="B74" s="5">
        <v>31075</v>
      </c>
      <c r="C74" s="5">
        <v>13533</v>
      </c>
      <c r="D74" s="5">
        <v>9421</v>
      </c>
      <c r="E74" s="5">
        <v>2448</v>
      </c>
      <c r="F74" s="5">
        <v>455</v>
      </c>
      <c r="G74" s="5">
        <v>10</v>
      </c>
      <c r="H74" s="5">
        <v>175</v>
      </c>
      <c r="I74" s="5">
        <v>636</v>
      </c>
      <c r="J74" s="5">
        <v>388</v>
      </c>
      <c r="K74" s="17">
        <v>17542</v>
      </c>
    </row>
    <row r="75" spans="1:11" ht="15" customHeight="1" x14ac:dyDescent="0.25">
      <c r="A75" s="8" t="s">
        <v>15</v>
      </c>
      <c r="B75" s="10">
        <v>629</v>
      </c>
      <c r="C75" s="10">
        <v>426</v>
      </c>
      <c r="D75" s="10">
        <v>195</v>
      </c>
      <c r="E75" s="10">
        <v>103</v>
      </c>
      <c r="F75" s="10">
        <v>17</v>
      </c>
      <c r="G75" s="10">
        <v>0</v>
      </c>
      <c r="H75" s="10">
        <v>7</v>
      </c>
      <c r="I75" s="10">
        <v>97</v>
      </c>
      <c r="J75" s="10">
        <v>7</v>
      </c>
      <c r="K75" s="18">
        <v>203</v>
      </c>
    </row>
    <row r="76" spans="1:11" ht="15" customHeight="1" x14ac:dyDescent="0.25">
      <c r="A76" s="23">
        <v>2020</v>
      </c>
      <c r="B76" s="24"/>
      <c r="C76" s="24"/>
      <c r="D76" s="24"/>
      <c r="E76" s="24"/>
      <c r="F76" s="24"/>
      <c r="G76" s="24"/>
      <c r="H76" s="24"/>
      <c r="I76" s="24"/>
      <c r="J76" s="24"/>
      <c r="K76" s="25"/>
    </row>
    <row r="77" spans="1:11" ht="15" customHeight="1" x14ac:dyDescent="0.25">
      <c r="A77" s="4" t="s">
        <v>16</v>
      </c>
      <c r="B77" s="5">
        <v>26025</v>
      </c>
      <c r="C77" s="5">
        <v>14109</v>
      </c>
      <c r="D77" s="5">
        <v>7613</v>
      </c>
      <c r="E77" s="5">
        <v>4132</v>
      </c>
      <c r="F77" s="5">
        <v>595</v>
      </c>
      <c r="G77" s="5">
        <v>8</v>
      </c>
      <c r="H77" s="5">
        <v>1035</v>
      </c>
      <c r="I77" s="5">
        <v>435</v>
      </c>
      <c r="J77" s="5">
        <v>291</v>
      </c>
      <c r="K77" s="17">
        <v>11916</v>
      </c>
    </row>
    <row r="78" spans="1:11" x14ac:dyDescent="0.25">
      <c r="A78" s="7" t="s">
        <v>32</v>
      </c>
      <c r="B78" s="5">
        <v>7714</v>
      </c>
      <c r="C78" s="5">
        <v>3508</v>
      </c>
      <c r="D78" s="5">
        <v>1767</v>
      </c>
      <c r="E78" s="5">
        <v>813</v>
      </c>
      <c r="F78" s="5">
        <v>231</v>
      </c>
      <c r="G78" s="5">
        <v>1</v>
      </c>
      <c r="H78" s="5">
        <v>439</v>
      </c>
      <c r="I78" s="5">
        <v>131</v>
      </c>
      <c r="J78" s="5">
        <v>126</v>
      </c>
      <c r="K78" s="17">
        <v>4206</v>
      </c>
    </row>
    <row r="79" spans="1:11" x14ac:dyDescent="0.25">
      <c r="A79" s="7" t="s">
        <v>14</v>
      </c>
      <c r="B79" s="5">
        <v>36114</v>
      </c>
      <c r="C79" s="5">
        <v>12929</v>
      </c>
      <c r="D79" s="5">
        <v>8587</v>
      </c>
      <c r="E79" s="5">
        <v>2551</v>
      </c>
      <c r="F79" s="5">
        <v>307</v>
      </c>
      <c r="G79" s="5">
        <v>2</v>
      </c>
      <c r="H79" s="5">
        <v>814</v>
      </c>
      <c r="I79" s="5">
        <v>294</v>
      </c>
      <c r="J79" s="5">
        <v>374</v>
      </c>
      <c r="K79" s="17">
        <v>23185</v>
      </c>
    </row>
    <row r="80" spans="1:11" x14ac:dyDescent="0.25">
      <c r="A80" s="8" t="s">
        <v>15</v>
      </c>
      <c r="B80" s="10">
        <v>523</v>
      </c>
      <c r="C80" s="10">
        <v>290</v>
      </c>
      <c r="D80" s="10">
        <v>174</v>
      </c>
      <c r="E80" s="10">
        <v>59</v>
      </c>
      <c r="F80" s="10">
        <v>25</v>
      </c>
      <c r="G80" s="10">
        <v>0</v>
      </c>
      <c r="H80" s="10">
        <v>18</v>
      </c>
      <c r="I80" s="10">
        <v>10</v>
      </c>
      <c r="J80" s="10">
        <v>4</v>
      </c>
      <c r="K80" s="18">
        <v>233</v>
      </c>
    </row>
    <row r="81" spans="1:11" x14ac:dyDescent="0.25">
      <c r="A81" s="23">
        <v>2021</v>
      </c>
      <c r="B81" s="24"/>
      <c r="C81" s="24"/>
      <c r="D81" s="24"/>
      <c r="E81" s="24"/>
      <c r="F81" s="24"/>
      <c r="G81" s="24"/>
      <c r="H81" s="24"/>
      <c r="I81" s="24"/>
      <c r="J81" s="24"/>
      <c r="K81" s="25"/>
    </row>
    <row r="82" spans="1:11" x14ac:dyDescent="0.25">
      <c r="A82" s="4" t="s">
        <v>16</v>
      </c>
      <c r="B82" s="5">
        <v>29762</v>
      </c>
      <c r="C82" s="5">
        <v>16042</v>
      </c>
      <c r="D82" s="5">
        <v>8334</v>
      </c>
      <c r="E82" s="5">
        <v>4733</v>
      </c>
      <c r="F82" s="5">
        <v>694</v>
      </c>
      <c r="G82" s="5">
        <v>5</v>
      </c>
      <c r="H82" s="5">
        <v>1483</v>
      </c>
      <c r="I82" s="5">
        <v>411</v>
      </c>
      <c r="J82" s="5">
        <v>382</v>
      </c>
      <c r="K82" s="17">
        <v>13720</v>
      </c>
    </row>
    <row r="83" spans="1:11" x14ac:dyDescent="0.25">
      <c r="A83" s="7" t="s">
        <v>32</v>
      </c>
      <c r="B83" s="5">
        <v>9037</v>
      </c>
      <c r="C83" s="5">
        <v>4968</v>
      </c>
      <c r="D83" s="5">
        <v>2459</v>
      </c>
      <c r="E83" s="5">
        <v>1086</v>
      </c>
      <c r="F83" s="5">
        <v>242</v>
      </c>
      <c r="G83" s="5">
        <v>2</v>
      </c>
      <c r="H83" s="5">
        <v>837</v>
      </c>
      <c r="I83" s="5">
        <v>177</v>
      </c>
      <c r="J83" s="5">
        <v>165</v>
      </c>
      <c r="K83" s="17">
        <v>4069</v>
      </c>
    </row>
    <row r="84" spans="1:11" x14ac:dyDescent="0.25">
      <c r="A84" s="7" t="s">
        <v>14</v>
      </c>
      <c r="B84" s="5">
        <v>42852</v>
      </c>
      <c r="C84" s="5">
        <v>21360</v>
      </c>
      <c r="D84" s="5">
        <v>9969</v>
      </c>
      <c r="E84" s="5">
        <v>2282</v>
      </c>
      <c r="F84" s="5">
        <v>637</v>
      </c>
      <c r="G84" s="5">
        <v>7</v>
      </c>
      <c r="H84" s="5">
        <v>1008</v>
      </c>
      <c r="I84" s="5">
        <v>6923</v>
      </c>
      <c r="J84" s="5">
        <v>534</v>
      </c>
      <c r="K84" s="17">
        <v>21492</v>
      </c>
    </row>
    <row r="85" spans="1:11" x14ac:dyDescent="0.25">
      <c r="A85" s="8" t="s">
        <v>15</v>
      </c>
      <c r="B85" s="10">
        <v>571</v>
      </c>
      <c r="C85" s="10">
        <v>334</v>
      </c>
      <c r="D85" s="10">
        <v>194</v>
      </c>
      <c r="E85" s="10">
        <v>68</v>
      </c>
      <c r="F85" s="10">
        <v>20</v>
      </c>
      <c r="G85" s="10">
        <v>0</v>
      </c>
      <c r="H85" s="10">
        <v>35</v>
      </c>
      <c r="I85" s="10">
        <v>9</v>
      </c>
      <c r="J85" s="10">
        <v>11</v>
      </c>
      <c r="K85" s="18">
        <v>237</v>
      </c>
    </row>
    <row r="86" spans="1:11" x14ac:dyDescent="0.25">
      <c r="A86" s="23">
        <v>2022</v>
      </c>
      <c r="B86" s="24"/>
      <c r="C86" s="24"/>
      <c r="D86" s="24"/>
      <c r="E86" s="24"/>
      <c r="F86" s="24"/>
      <c r="G86" s="24"/>
      <c r="H86" s="24"/>
      <c r="I86" s="24"/>
      <c r="J86" s="24"/>
      <c r="K86" s="25"/>
    </row>
    <row r="87" spans="1:11" x14ac:dyDescent="0.25">
      <c r="A87" s="4" t="s">
        <v>16</v>
      </c>
      <c r="B87" s="5">
        <v>43085</v>
      </c>
      <c r="C87" s="5">
        <v>17674</v>
      </c>
      <c r="D87" s="5">
        <v>9131</v>
      </c>
      <c r="E87" s="5">
        <v>5785</v>
      </c>
      <c r="F87" s="5">
        <v>786</v>
      </c>
      <c r="G87" s="5">
        <v>7</v>
      </c>
      <c r="H87" s="5">
        <v>1152</v>
      </c>
      <c r="I87" s="5">
        <v>467</v>
      </c>
      <c r="J87" s="5">
        <v>346</v>
      </c>
      <c r="K87" s="17">
        <v>25411</v>
      </c>
    </row>
    <row r="88" spans="1:11" x14ac:dyDescent="0.25">
      <c r="A88" s="7" t="s">
        <v>32</v>
      </c>
      <c r="B88" s="5">
        <v>9142</v>
      </c>
      <c r="C88" s="5">
        <v>4916</v>
      </c>
      <c r="D88" s="5">
        <v>2543</v>
      </c>
      <c r="E88" s="5">
        <v>976</v>
      </c>
      <c r="F88" s="5">
        <v>279</v>
      </c>
      <c r="G88" s="5">
        <v>0</v>
      </c>
      <c r="H88" s="5">
        <v>806</v>
      </c>
      <c r="I88" s="5">
        <v>166</v>
      </c>
      <c r="J88" s="5">
        <v>146</v>
      </c>
      <c r="K88" s="17">
        <v>4226</v>
      </c>
    </row>
    <row r="89" spans="1:11" ht="15.75" customHeight="1" x14ac:dyDescent="0.25">
      <c r="A89" s="7" t="s">
        <v>14</v>
      </c>
      <c r="B89" s="5">
        <v>40194</v>
      </c>
      <c r="C89" s="5">
        <v>17500</v>
      </c>
      <c r="D89" s="5">
        <v>11839</v>
      </c>
      <c r="E89" s="5">
        <v>2743</v>
      </c>
      <c r="F89" s="5">
        <v>603</v>
      </c>
      <c r="G89" s="5">
        <v>0</v>
      </c>
      <c r="H89" s="5">
        <v>855</v>
      </c>
      <c r="I89" s="5">
        <v>1193</v>
      </c>
      <c r="J89" s="5">
        <v>267</v>
      </c>
      <c r="K89" s="17">
        <v>22694</v>
      </c>
    </row>
    <row r="90" spans="1:11" x14ac:dyDescent="0.25">
      <c r="A90" s="8" t="s">
        <v>15</v>
      </c>
      <c r="B90" s="10">
        <v>525</v>
      </c>
      <c r="C90" s="10">
        <v>302</v>
      </c>
      <c r="D90" s="10">
        <v>165</v>
      </c>
      <c r="E90" s="10">
        <v>74</v>
      </c>
      <c r="F90" s="10">
        <v>24</v>
      </c>
      <c r="G90" s="10">
        <v>0</v>
      </c>
      <c r="H90" s="10">
        <v>28</v>
      </c>
      <c r="I90" s="10">
        <v>7</v>
      </c>
      <c r="J90" s="10">
        <v>4</v>
      </c>
      <c r="K90" s="18">
        <v>223</v>
      </c>
    </row>
    <row r="91" spans="1:11" x14ac:dyDescent="0.25">
      <c r="A91" s="23">
        <v>2023</v>
      </c>
      <c r="B91" s="24"/>
      <c r="C91" s="24"/>
      <c r="D91" s="24"/>
      <c r="E91" s="24"/>
      <c r="F91" s="24"/>
      <c r="G91" s="24"/>
      <c r="H91" s="24"/>
      <c r="I91" s="24"/>
      <c r="J91" s="24"/>
      <c r="K91" s="25"/>
    </row>
    <row r="92" spans="1:11" x14ac:dyDescent="0.25">
      <c r="A92" s="4" t="s">
        <v>16</v>
      </c>
      <c r="B92" s="5">
        <v>71115</v>
      </c>
      <c r="C92" s="5">
        <v>22729</v>
      </c>
      <c r="D92" s="5">
        <v>9647</v>
      </c>
      <c r="E92" s="5">
        <v>7073</v>
      </c>
      <c r="F92" s="5">
        <v>832</v>
      </c>
      <c r="G92" s="5">
        <v>10</v>
      </c>
      <c r="H92" s="5">
        <v>1001</v>
      </c>
      <c r="I92" s="5">
        <v>1134</v>
      </c>
      <c r="J92" s="5">
        <v>3032</v>
      </c>
      <c r="K92" s="17">
        <v>48386</v>
      </c>
    </row>
    <row r="93" spans="1:11" x14ac:dyDescent="0.25">
      <c r="A93" s="7" t="s">
        <v>32</v>
      </c>
      <c r="B93" s="5">
        <v>9351</v>
      </c>
      <c r="C93" s="5">
        <v>4274</v>
      </c>
      <c r="D93" s="5">
        <v>2155</v>
      </c>
      <c r="E93" s="5">
        <v>855</v>
      </c>
      <c r="F93" s="5">
        <v>290</v>
      </c>
      <c r="G93" s="5">
        <v>1</v>
      </c>
      <c r="H93" s="5">
        <v>683</v>
      </c>
      <c r="I93" s="5">
        <v>139</v>
      </c>
      <c r="J93" s="5">
        <v>151</v>
      </c>
      <c r="K93" s="17">
        <v>5077</v>
      </c>
    </row>
    <row r="94" spans="1:11" x14ac:dyDescent="0.25">
      <c r="A94" s="7" t="s">
        <v>14</v>
      </c>
      <c r="B94" s="5">
        <v>37775</v>
      </c>
      <c r="C94" s="5">
        <v>16714</v>
      </c>
      <c r="D94" s="5">
        <v>12103</v>
      </c>
      <c r="E94" s="5">
        <v>2700</v>
      </c>
      <c r="F94" s="5">
        <v>448</v>
      </c>
      <c r="G94" s="5">
        <v>2</v>
      </c>
      <c r="H94" s="5">
        <v>716</v>
      </c>
      <c r="I94" s="5">
        <v>413</v>
      </c>
      <c r="J94" s="5">
        <v>292</v>
      </c>
      <c r="K94" s="17">
        <v>21061</v>
      </c>
    </row>
    <row r="95" spans="1:11" x14ac:dyDescent="0.25">
      <c r="A95" s="8" t="s">
        <v>15</v>
      </c>
      <c r="B95" s="10">
        <v>516</v>
      </c>
      <c r="C95" s="10">
        <v>253</v>
      </c>
      <c r="D95" s="10">
        <v>140</v>
      </c>
      <c r="E95" s="10">
        <v>62</v>
      </c>
      <c r="F95" s="10">
        <v>20</v>
      </c>
      <c r="G95" s="10">
        <v>1</v>
      </c>
      <c r="H95" s="10">
        <v>14</v>
      </c>
      <c r="I95" s="10">
        <v>11</v>
      </c>
      <c r="J95" s="10">
        <v>5</v>
      </c>
      <c r="K95" s="18">
        <v>263</v>
      </c>
    </row>
    <row r="96" spans="1:11" x14ac:dyDescent="0.25">
      <c r="A96" s="23">
        <v>2024</v>
      </c>
      <c r="B96" s="24"/>
      <c r="C96" s="24"/>
      <c r="D96" s="24"/>
      <c r="E96" s="24"/>
      <c r="F96" s="24"/>
      <c r="G96" s="24"/>
      <c r="H96" s="24"/>
      <c r="I96" s="24"/>
      <c r="J96" s="24"/>
      <c r="K96" s="25"/>
    </row>
    <row r="97" spans="1:11" x14ac:dyDescent="0.25">
      <c r="A97" s="4" t="s">
        <v>16</v>
      </c>
      <c r="B97" s="5">
        <v>101606</v>
      </c>
      <c r="C97" s="5">
        <v>26041</v>
      </c>
      <c r="D97" s="5">
        <v>12643</v>
      </c>
      <c r="E97" s="5">
        <v>6544</v>
      </c>
      <c r="F97" s="5">
        <v>512</v>
      </c>
      <c r="G97" s="5">
        <v>7</v>
      </c>
      <c r="H97" s="5">
        <v>1184</v>
      </c>
      <c r="I97" s="5">
        <v>3579</v>
      </c>
      <c r="J97" s="5">
        <v>1572</v>
      </c>
      <c r="K97" s="17">
        <v>75565</v>
      </c>
    </row>
    <row r="98" spans="1:11" x14ac:dyDescent="0.25">
      <c r="A98" s="7" t="s">
        <v>32</v>
      </c>
      <c r="B98" s="5">
        <v>9980</v>
      </c>
      <c r="C98" s="5">
        <v>4082</v>
      </c>
      <c r="D98" s="5">
        <v>2049</v>
      </c>
      <c r="E98" s="5">
        <v>745</v>
      </c>
      <c r="F98" s="5">
        <v>253</v>
      </c>
      <c r="G98" s="5">
        <v>0</v>
      </c>
      <c r="H98" s="5">
        <v>664</v>
      </c>
      <c r="I98" s="5">
        <v>187</v>
      </c>
      <c r="J98" s="5">
        <v>184</v>
      </c>
      <c r="K98" s="17">
        <v>5898</v>
      </c>
    </row>
    <row r="99" spans="1:11" ht="15" customHeight="1" x14ac:dyDescent="0.25">
      <c r="A99" s="7" t="s">
        <v>14</v>
      </c>
      <c r="B99" s="5">
        <v>34574</v>
      </c>
      <c r="C99" s="5">
        <v>18325</v>
      </c>
      <c r="D99" s="5">
        <v>12324</v>
      </c>
      <c r="E99" s="5">
        <v>2837</v>
      </c>
      <c r="F99" s="5">
        <v>631</v>
      </c>
      <c r="G99" s="5">
        <v>3</v>
      </c>
      <c r="H99" s="5">
        <v>683</v>
      </c>
      <c r="I99" s="5">
        <v>1626</v>
      </c>
      <c r="J99" s="5">
        <v>221</v>
      </c>
      <c r="K99" s="17">
        <v>16249</v>
      </c>
    </row>
    <row r="100" spans="1:11" x14ac:dyDescent="0.25">
      <c r="A100" s="8" t="s">
        <v>15</v>
      </c>
      <c r="B100" s="10">
        <v>540</v>
      </c>
      <c r="C100" s="10">
        <v>288</v>
      </c>
      <c r="D100" s="10">
        <v>165</v>
      </c>
      <c r="E100" s="10">
        <v>71</v>
      </c>
      <c r="F100" s="10">
        <v>19</v>
      </c>
      <c r="G100" s="10">
        <v>1</v>
      </c>
      <c r="H100" s="10">
        <v>16</v>
      </c>
      <c r="I100" s="10">
        <v>10</v>
      </c>
      <c r="J100" s="10">
        <v>6</v>
      </c>
      <c r="K100" s="18">
        <v>252</v>
      </c>
    </row>
    <row r="101" spans="1:11" x14ac:dyDescent="0.25">
      <c r="A101" s="23">
        <v>2025</v>
      </c>
      <c r="B101" s="24"/>
      <c r="C101" s="24"/>
      <c r="D101" s="24"/>
      <c r="E101" s="24"/>
      <c r="F101" s="24"/>
      <c r="G101" s="24"/>
      <c r="H101" s="24"/>
      <c r="I101" s="24"/>
      <c r="J101" s="24"/>
      <c r="K101" s="25"/>
    </row>
    <row r="102" spans="1:11" x14ac:dyDescent="0.25">
      <c r="A102" s="4" t="s">
        <v>16</v>
      </c>
      <c r="B102" s="5">
        <v>135672</v>
      </c>
      <c r="C102" s="5">
        <v>45030</v>
      </c>
      <c r="D102" s="5">
        <v>15601</v>
      </c>
      <c r="E102" s="5">
        <v>8329</v>
      </c>
      <c r="F102" s="5">
        <v>589</v>
      </c>
      <c r="G102" s="5">
        <v>13</v>
      </c>
      <c r="H102" s="5">
        <v>1927</v>
      </c>
      <c r="I102" s="5">
        <v>10938</v>
      </c>
      <c r="J102" s="5">
        <v>7633</v>
      </c>
      <c r="K102" s="17">
        <v>90642</v>
      </c>
    </row>
    <row r="103" spans="1:11" x14ac:dyDescent="0.25">
      <c r="A103" s="7" t="s">
        <v>32</v>
      </c>
      <c r="B103" s="5">
        <v>11017</v>
      </c>
      <c r="C103" s="5">
        <v>4190</v>
      </c>
      <c r="D103" s="5">
        <v>1882</v>
      </c>
      <c r="E103" s="5">
        <v>732</v>
      </c>
      <c r="F103" s="5">
        <v>157</v>
      </c>
      <c r="G103" s="5">
        <v>1</v>
      </c>
      <c r="H103" s="5">
        <v>760</v>
      </c>
      <c r="I103" s="5">
        <v>199</v>
      </c>
      <c r="J103" s="5">
        <v>459</v>
      </c>
      <c r="K103" s="17">
        <v>6827</v>
      </c>
    </row>
    <row r="104" spans="1:11" ht="13.5" customHeight="1" x14ac:dyDescent="0.25">
      <c r="A104" s="7" t="s">
        <v>14</v>
      </c>
      <c r="B104" s="5">
        <v>34215</v>
      </c>
      <c r="C104" s="5">
        <v>16707</v>
      </c>
      <c r="D104" s="5">
        <v>11555</v>
      </c>
      <c r="E104" s="5">
        <v>2876</v>
      </c>
      <c r="F104" s="5">
        <v>603</v>
      </c>
      <c r="G104" s="5">
        <v>1</v>
      </c>
      <c r="H104" s="5">
        <v>765</v>
      </c>
      <c r="I104" s="5">
        <v>674</v>
      </c>
      <c r="J104" s="5">
        <v>233</v>
      </c>
      <c r="K104" s="17">
        <v>17508</v>
      </c>
    </row>
    <row r="105" spans="1:11" x14ac:dyDescent="0.25">
      <c r="A105" s="8" t="s">
        <v>15</v>
      </c>
      <c r="B105" s="10">
        <v>525</v>
      </c>
      <c r="C105" s="10">
        <v>289</v>
      </c>
      <c r="D105" s="10">
        <v>153</v>
      </c>
      <c r="E105" s="10">
        <v>70</v>
      </c>
      <c r="F105" s="10">
        <v>25</v>
      </c>
      <c r="G105" s="10">
        <v>0</v>
      </c>
      <c r="H105" s="10">
        <v>24</v>
      </c>
      <c r="I105" s="10">
        <v>5</v>
      </c>
      <c r="J105" s="10">
        <v>12</v>
      </c>
      <c r="K105" s="18">
        <v>236</v>
      </c>
    </row>
    <row r="106" spans="1:11" x14ac:dyDescent="0.25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 x14ac:dyDescent="0.25">
      <c r="A107" s="13" t="s">
        <v>26</v>
      </c>
    </row>
    <row r="108" spans="1:11" x14ac:dyDescent="0.25">
      <c r="A108" s="13" t="s">
        <v>29</v>
      </c>
    </row>
    <row r="109" spans="1:11" x14ac:dyDescent="0.25">
      <c r="A109" s="12" t="s">
        <v>27</v>
      </c>
      <c r="B109" s="13"/>
      <c r="C109" s="13"/>
      <c r="D109" s="13"/>
      <c r="E109" s="13"/>
      <c r="F109" s="13"/>
      <c r="G109" s="13"/>
      <c r="H109" s="13"/>
    </row>
    <row r="110" spans="1:11" x14ac:dyDescent="0.25">
      <c r="A110" s="13" t="s">
        <v>22</v>
      </c>
      <c r="B110" s="13"/>
      <c r="C110" s="13"/>
      <c r="D110" s="13"/>
      <c r="E110" s="13"/>
      <c r="F110" s="13"/>
      <c r="G110" s="13"/>
      <c r="H110" s="13"/>
    </row>
    <row r="111" spans="1:11" x14ac:dyDescent="0.25">
      <c r="A111" s="13" t="s">
        <v>28</v>
      </c>
      <c r="B111" s="13"/>
      <c r="C111" s="13"/>
      <c r="D111" s="13"/>
      <c r="E111" s="13"/>
      <c r="F111" s="13"/>
      <c r="G111" s="13"/>
      <c r="H111" s="13"/>
    </row>
    <row r="112" spans="1:11" x14ac:dyDescent="0.25">
      <c r="A112" s="22" t="s">
        <v>30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1:11" x14ac:dyDescent="0.25">
      <c r="A113" s="13"/>
      <c r="B113" s="13"/>
      <c r="C113" s="13"/>
      <c r="D113" s="13"/>
      <c r="E113" s="13"/>
      <c r="F113" s="13"/>
      <c r="G113" s="13"/>
      <c r="H113" s="13"/>
    </row>
    <row r="114" spans="1:11" x14ac:dyDescent="0.25">
      <c r="A114" s="21" t="s">
        <v>33</v>
      </c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 x14ac:dyDescent="0.25">
      <c r="A115"/>
      <c r="I115" s="14"/>
      <c r="J115" s="14"/>
      <c r="K115" s="14"/>
    </row>
    <row r="116" spans="1:11" x14ac:dyDescent="0.25">
      <c r="I116" s="14"/>
      <c r="J116" s="14"/>
      <c r="K116" s="14"/>
    </row>
    <row r="118" spans="1:11" x14ac:dyDescent="0.25">
      <c r="K118" s="15"/>
    </row>
    <row r="119" spans="1:11" x14ac:dyDescent="0.25">
      <c r="K119" s="15"/>
    </row>
    <row r="120" spans="1:11" x14ac:dyDescent="0.25">
      <c r="G120" s="15"/>
      <c r="H120" s="15"/>
      <c r="K120" s="15"/>
    </row>
    <row r="121" spans="1:11" x14ac:dyDescent="0.25">
      <c r="G121" s="15"/>
      <c r="H121" s="15"/>
    </row>
    <row r="122" spans="1:11" x14ac:dyDescent="0.25">
      <c r="G122" s="15"/>
      <c r="H122" s="15"/>
    </row>
  </sheetData>
  <mergeCells count="29">
    <mergeCell ref="A1:K1"/>
    <mergeCell ref="A16:K16"/>
    <mergeCell ref="A61:K61"/>
    <mergeCell ref="A21:K21"/>
    <mergeCell ref="A26:K26"/>
    <mergeCell ref="A46:K46"/>
    <mergeCell ref="C4:C5"/>
    <mergeCell ref="A6:K6"/>
    <mergeCell ref="A11:K11"/>
    <mergeCell ref="D4:J4"/>
    <mergeCell ref="A3:A5"/>
    <mergeCell ref="C3:J3"/>
    <mergeCell ref="K3:K5"/>
    <mergeCell ref="B3:B5"/>
    <mergeCell ref="A114:K114"/>
    <mergeCell ref="A112:K112"/>
    <mergeCell ref="A56:K56"/>
    <mergeCell ref="A31:K31"/>
    <mergeCell ref="A36:K36"/>
    <mergeCell ref="A51:K51"/>
    <mergeCell ref="A41:K41"/>
    <mergeCell ref="A66:K66"/>
    <mergeCell ref="A71:K71"/>
    <mergeCell ref="A76:K76"/>
    <mergeCell ref="A81:K81"/>
    <mergeCell ref="A86:K86"/>
    <mergeCell ref="A91:K91"/>
    <mergeCell ref="A96:K96"/>
    <mergeCell ref="A101:K101"/>
  </mergeCells>
  <printOptions horizontalCentered="1"/>
  <pageMargins left="0.11811023622047245" right="0.11811023622047245" top="0.74803149606299213" bottom="0.15748031496062992" header="0.31496062992125984" footer="0.31496062992125984"/>
  <pageSetup paperSize="9" scale="44" orientation="portrait" r:id="rId1"/>
  <headerFooter>
    <oddHeader>&amp;LWydział Statystyki i Analiz
Departament Analiz i Strategii
Ministerstwa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SO</vt:lpstr>
      <vt:lpstr>SA</vt:lpstr>
      <vt:lpstr>SA!Obszar_wydruku</vt:lpstr>
      <vt:lpstr>SO!Obszar_wydruku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2025-03-13T11:29:26Z</cp:lastPrinted>
  <dcterms:created xsi:type="dcterms:W3CDTF">2014-06-16T12:19:13Z</dcterms:created>
  <dcterms:modified xsi:type="dcterms:W3CDTF">2026-03-05T13:11:48Z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apelacje-w-postepowaniach-cywilnych-w-so-i-sa-w-latach-2005-2017.xlsx</vt:lpwstr>
  </property>
</Properties>
</file>